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-1학기 시간표\"/>
    </mc:Choice>
  </mc:AlternateContent>
  <bookViews>
    <workbookView xWindow="0" yWindow="0" windowWidth="28800" windowHeight="12390"/>
  </bookViews>
  <sheets>
    <sheet name=" 공지" sheetId="3" r:id="rId1"/>
    <sheet name="2020-1" sheetId="1" r:id="rId2"/>
    <sheet name="상세스케줄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8" i="2" l="1"/>
  <c r="J39" i="2" s="1"/>
  <c r="I38" i="2"/>
  <c r="I39" i="2" s="1"/>
  <c r="H38" i="2"/>
  <c r="H39" i="2" s="1"/>
  <c r="C38" i="2"/>
  <c r="J33" i="2"/>
  <c r="H33" i="2"/>
  <c r="C33" i="2"/>
  <c r="J21" i="2"/>
  <c r="H21" i="2"/>
  <c r="C21" i="2"/>
  <c r="J9" i="2"/>
  <c r="H9" i="2"/>
  <c r="C9" i="2"/>
  <c r="C39" i="2" l="1"/>
</calcChain>
</file>

<file path=xl/sharedStrings.xml><?xml version="1.0" encoding="utf-8"?>
<sst xmlns="http://schemas.openxmlformats.org/spreadsheetml/2006/main" count="449" uniqueCount="235">
  <si>
    <t>MON</t>
  </si>
  <si>
    <t>TUE</t>
  </si>
  <si>
    <t>WED</t>
  </si>
  <si>
    <t>THU</t>
  </si>
  <si>
    <t>FRI</t>
  </si>
  <si>
    <t>Freshman</t>
  </si>
  <si>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</si>
  <si>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</si>
  <si>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</si>
  <si>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</si>
  <si>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</si>
  <si>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</si>
  <si>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</si>
  <si>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</si>
  <si>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</si>
  <si>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</si>
  <si>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</si>
  <si>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</si>
  <si>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</si>
  <si>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</si>
  <si>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</si>
  <si>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</si>
  <si>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</si>
  <si>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</si>
  <si>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</si>
  <si>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</si>
  <si>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</si>
  <si>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</si>
  <si>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</si>
  <si>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RIEP-East Campus</t>
    <phoneticPr fontId="1" type="noConversion"/>
  </si>
  <si>
    <t xml:space="preserve">Building Writing Skills
001-006 </t>
    <phoneticPr fontId="1" type="noConversion"/>
  </si>
  <si>
    <t>Applied Conversation Skills
001-005</t>
    <phoneticPr fontId="1" type="noConversion"/>
  </si>
  <si>
    <t xml:space="preserve">Building Reading Skills
001-006 </t>
    <phoneticPr fontId="1" type="noConversion"/>
  </si>
  <si>
    <t xml:space="preserve">Building Reading Skills
001-006 </t>
    <phoneticPr fontId="1" type="noConversion"/>
  </si>
  <si>
    <t xml:space="preserve">Basic Academic Writing
001-005 </t>
    <phoneticPr fontId="1" type="noConversion"/>
  </si>
  <si>
    <t>Listening Skills
001-006</t>
    <phoneticPr fontId="1" type="noConversion"/>
  </si>
  <si>
    <t>Building Writing Skills
001-006</t>
    <phoneticPr fontId="1" type="noConversion"/>
  </si>
  <si>
    <t>Building Writing Skills
001-006</t>
    <phoneticPr fontId="1" type="noConversion"/>
  </si>
  <si>
    <t>Applied Conversation Skills
001-005</t>
    <phoneticPr fontId="1" type="noConversion"/>
  </si>
  <si>
    <t>Building Reading Skills
001-006</t>
    <phoneticPr fontId="1" type="noConversion"/>
  </si>
  <si>
    <t xml:space="preserve">Basic Academic Writing
001-005 </t>
    <phoneticPr fontId="1" type="noConversion"/>
  </si>
  <si>
    <t>Listening Skills
001-006</t>
    <phoneticPr fontId="1" type="noConversion"/>
  </si>
  <si>
    <t>Applied Reading Skills
001-005
Basic Korean 1
001-002</t>
    <phoneticPr fontId="1" type="noConversion"/>
  </si>
  <si>
    <t>Applied Reading Skills
001-005
Basic Korean 1
001-002</t>
    <phoneticPr fontId="1" type="noConversion"/>
  </si>
  <si>
    <t>English in Practice
001-006</t>
    <phoneticPr fontId="1" type="noConversion"/>
  </si>
  <si>
    <t>Korean 1
001-003
Chinese 1, Spanish 1, French 1, Japanese 1
001</t>
    <phoneticPr fontId="1" type="noConversion"/>
  </si>
  <si>
    <t>Korean 1
004-006 
Chinese 1, Spanish 1, French 1, Japanese 1
002</t>
    <phoneticPr fontId="1" type="noConversion"/>
  </si>
  <si>
    <t>Korean 1
001-003 
hinese 1, Spanish 1, French 1, Japanese 1
001</t>
    <phoneticPr fontId="1" type="noConversion"/>
  </si>
  <si>
    <t>Korean 1
004-006
Chinese 1, Spanish 1, French 1, Japanese 1
002</t>
    <phoneticPr fontId="1" type="noConversion"/>
  </si>
  <si>
    <t>sw
Logic and SmartApp Programming
Preethi
글비 국제</t>
    <phoneticPr fontId="1" type="noConversion"/>
  </si>
  <si>
    <t>sw
Logic and SmartApp Programming
Preethi
글비 국제</t>
    <phoneticPr fontId="1" type="noConversion"/>
  </si>
  <si>
    <t>3학년 트랙</t>
    <phoneticPr fontId="1" type="noConversion"/>
  </si>
  <si>
    <t>3학년 군사학</t>
    <phoneticPr fontId="1" type="noConversion"/>
  </si>
  <si>
    <t>2학년 트랙</t>
    <phoneticPr fontId="1" type="noConversion"/>
  </si>
  <si>
    <t xml:space="preserve">Global Workplace 1
001-003 </t>
    <phoneticPr fontId="1" type="noConversion"/>
  </si>
  <si>
    <t>3학년 군사학
Professional Development 1
001-003</t>
    <phoneticPr fontId="1" type="noConversion"/>
  </si>
  <si>
    <t>(트랙만)
Time Series Analytics
002
Murat Atkan</t>
    <phoneticPr fontId="1" type="noConversion"/>
  </si>
  <si>
    <t>Human Resource Management
001
Sheeba Rosaline John Asirvatham
W19 109</t>
    <phoneticPr fontId="1" type="noConversion"/>
  </si>
  <si>
    <t>Brand Management
001
Murat Atkan
W19 109</t>
    <phoneticPr fontId="1" type="noConversion"/>
  </si>
  <si>
    <t>Ethics and Corporate Social Responsibility
001
Thomas Quartermain
W19 109</t>
    <phoneticPr fontId="1" type="noConversion"/>
  </si>
  <si>
    <t>Financial Accounting
001
우소희-&gt;신규
W16 405
Principles o fMarketing
001
Hasnan Baber
W19 110</t>
    <phoneticPr fontId="1" type="noConversion"/>
  </si>
  <si>
    <t>Corporate Finance
001
신규
W16 504</t>
    <phoneticPr fontId="1" type="noConversion"/>
  </si>
  <si>
    <t>Ethics and Corporate Social Responsibility
001
Thomas Quartermain
W16 504</t>
    <phoneticPr fontId="1" type="noConversion"/>
  </si>
  <si>
    <t>Human Capital in Organization
001
Sheeba Rosaline John Asirvatham
W19 110</t>
    <phoneticPr fontId="1" type="noConversion"/>
  </si>
  <si>
    <t>Management Capstone
001
Umer Zaman
W16 504</t>
    <phoneticPr fontId="1" type="noConversion"/>
  </si>
  <si>
    <t>Principles o fMarketing
002
Hasnan Baber
W19 109</t>
    <phoneticPr fontId="1" type="noConversion"/>
  </si>
  <si>
    <t>Management Statistics
002
Murat Atkan
W19 109</t>
    <phoneticPr fontId="1" type="noConversion"/>
  </si>
  <si>
    <t>Operations Management
001
Hasnan Baber
W19 109</t>
    <phoneticPr fontId="1" type="noConversion"/>
  </si>
  <si>
    <t>Introduction to Sociology
001
Lafay Marilyn Rose
W19 109</t>
    <phoneticPr fontId="1" type="noConversion"/>
  </si>
  <si>
    <t>BrandManagement
001
Murat Atkan
W16 504</t>
    <phoneticPr fontId="1" type="noConversion"/>
  </si>
  <si>
    <t>Corporate Finance
002
신규
W16 504</t>
    <phoneticPr fontId="1" type="noConversion"/>
  </si>
  <si>
    <t>Management Terminology
001
우소희-&gt;umer
W16 504</t>
    <phoneticPr fontId="1" type="noConversion"/>
  </si>
  <si>
    <t>Introduction to Management
001
Hasnan Baber
W16 504</t>
    <phoneticPr fontId="1" type="noConversion"/>
  </si>
  <si>
    <t>Principles o fMarketing
002
Hasnan Baber
W19 110</t>
    <phoneticPr fontId="1" type="noConversion"/>
  </si>
  <si>
    <t>Management Statistics
002
Murat Atkan
W19 110</t>
    <phoneticPr fontId="1" type="noConversion"/>
  </si>
  <si>
    <t>Operations Management
001
Hasnan Baber
W19 109</t>
    <phoneticPr fontId="1" type="noConversion"/>
  </si>
  <si>
    <t>Introduction to Sociology
001
Lafay Marilyn Rose
W19 109</t>
    <phoneticPr fontId="1" type="noConversion"/>
  </si>
  <si>
    <t>(SW트랙만)
Time Series Analytics
001
Muzaffarjon Ahunov
W19 109</t>
    <phoneticPr fontId="1" type="noConversion"/>
  </si>
  <si>
    <t>Cross Cultural Management
001
Sheeba Rosaline John Asirvatham
W19 110</t>
    <phoneticPr fontId="1" type="noConversion"/>
  </si>
  <si>
    <t>Social Entrepreneurship
001
Muzaffarjon Ahunov</t>
    <phoneticPr fontId="1" type="noConversion"/>
  </si>
  <si>
    <t>Marketing Strategy
001
Hasnan Baber
W19 110</t>
    <phoneticPr fontId="1" type="noConversion"/>
  </si>
  <si>
    <t>Advanced Decision Making Models
001
Muzaffarjon Ahunov
W19 109</t>
    <phoneticPr fontId="1" type="noConversion"/>
  </si>
  <si>
    <t>Strategic Management
001
Umer Zaman
W19 110</t>
    <phoneticPr fontId="1" type="noConversion"/>
  </si>
  <si>
    <t xml:space="preserve">Financial Accounting
002
우소희-&gt;신규
W16 504
13:30-15:00
---------------------------
Management Statistics
001
Murat Atkan
W19 109
14:30-16:00
</t>
    <phoneticPr fontId="1" type="noConversion"/>
  </si>
  <si>
    <t>Leadership and Teamwork
001
Sam Kang</t>
    <phoneticPr fontId="1" type="noConversion"/>
  </si>
  <si>
    <t>Human Capital in Organization
002
Sheeba Rosaline John Asirvatham</t>
    <phoneticPr fontId="1" type="noConversion"/>
  </si>
  <si>
    <t>Managerial Accounting
001
신규</t>
    <phoneticPr fontId="1" type="noConversion"/>
  </si>
  <si>
    <t>2020 Spring Semester</t>
    <phoneticPr fontId="1" type="noConversion"/>
  </si>
  <si>
    <t>2020학년도 1학기 교과운영 계획</t>
    <phoneticPr fontId="1" type="noConversion"/>
  </si>
  <si>
    <t xml:space="preserve">*학부(과) 명:  글로벌비즈니스학과        </t>
    <phoneticPr fontId="1" type="noConversion"/>
  </si>
  <si>
    <t>담당교수명(1학기 현재 기준)</t>
    <phoneticPr fontId="1" type="noConversion"/>
  </si>
  <si>
    <t>학과(전공)</t>
  </si>
  <si>
    <t>학년</t>
  </si>
  <si>
    <t>교과목명</t>
  </si>
  <si>
    <t>학점</t>
  </si>
  <si>
    <t>시수</t>
  </si>
  <si>
    <t>이수구분</t>
  </si>
  <si>
    <t>수업유형</t>
    <phoneticPr fontId="1" type="noConversion"/>
  </si>
  <si>
    <t>예상 분반수(번호)</t>
  </si>
  <si>
    <t>예상수강인원</t>
    <phoneticPr fontId="1" type="noConversion"/>
  </si>
  <si>
    <t>교수</t>
    <phoneticPr fontId="1" type="noConversion"/>
  </si>
  <si>
    <t>시간표</t>
    <phoneticPr fontId="1" type="noConversion"/>
  </si>
  <si>
    <t>강의실</t>
    <phoneticPr fontId="1" type="noConversion"/>
  </si>
  <si>
    <t>글로벌비즈니스학과</t>
    <phoneticPr fontId="1" type="noConversion"/>
  </si>
  <si>
    <t>1학년</t>
    <phoneticPr fontId="1" type="noConversion"/>
  </si>
  <si>
    <t>IntroductiontoManagement</t>
    <phoneticPr fontId="1" type="noConversion"/>
  </si>
  <si>
    <t>3</t>
  </si>
  <si>
    <t>전선</t>
  </si>
  <si>
    <t>이론</t>
  </si>
  <si>
    <t>001</t>
    <phoneticPr fontId="1" type="noConversion"/>
  </si>
  <si>
    <t>30</t>
    <phoneticPr fontId="1" type="noConversion"/>
  </si>
  <si>
    <t>Hasnan Baber</t>
    <phoneticPr fontId="1" type="noConversion"/>
  </si>
  <si>
    <t>Tue, Thu 15:30-17:00</t>
    <phoneticPr fontId="1" type="noConversion"/>
  </si>
  <si>
    <t>W19 111 / W16 504</t>
    <phoneticPr fontId="1" type="noConversion"/>
  </si>
  <si>
    <t>LeadershipandTeamwork</t>
    <phoneticPr fontId="1" type="noConversion"/>
  </si>
  <si>
    <t>Sam Kang</t>
    <phoneticPr fontId="1" type="noConversion"/>
  </si>
  <si>
    <t>Fri 12:00-15:00</t>
    <phoneticPr fontId="1" type="noConversion"/>
  </si>
  <si>
    <t>W19 110</t>
    <phoneticPr fontId="1" type="noConversion"/>
  </si>
  <si>
    <t>ManagementTerminology</t>
    <phoneticPr fontId="1" type="noConversion"/>
  </si>
  <si>
    <t>1</t>
  </si>
  <si>
    <t>우소희 -&gt; Umer Zaman</t>
    <phoneticPr fontId="1" type="noConversion"/>
  </si>
  <si>
    <t>Thu 13:00-14:00</t>
    <phoneticPr fontId="1" type="noConversion"/>
  </si>
  <si>
    <t>W16 504</t>
    <phoneticPr fontId="1" type="noConversion"/>
  </si>
  <si>
    <t>계</t>
    <phoneticPr fontId="1" type="noConversion"/>
  </si>
  <si>
    <t>7</t>
    <phoneticPr fontId="1" type="noConversion"/>
  </si>
  <si>
    <t>2학년</t>
    <phoneticPr fontId="1" type="noConversion"/>
  </si>
  <si>
    <t>EthicsandCorporateSocialResponsibility</t>
    <phoneticPr fontId="1" type="noConversion"/>
  </si>
  <si>
    <t>EthicsandCorporateSocialResponsibility</t>
    <phoneticPr fontId="1" type="noConversion"/>
  </si>
  <si>
    <t>교선</t>
  </si>
  <si>
    <t>001</t>
    <phoneticPr fontId="1" type="noConversion"/>
  </si>
  <si>
    <t>40</t>
    <phoneticPr fontId="1" type="noConversion"/>
  </si>
  <si>
    <t>Thomas Quartermain</t>
    <phoneticPr fontId="1" type="noConversion"/>
  </si>
  <si>
    <t>Thomas Quartermain</t>
    <phoneticPr fontId="1" type="noConversion"/>
  </si>
  <si>
    <t>Mon, Wed 13:00-14:30</t>
    <phoneticPr fontId="1" type="noConversion"/>
  </si>
  <si>
    <t>Mon, Wed 13:00-14:30</t>
    <phoneticPr fontId="1" type="noConversion"/>
  </si>
  <si>
    <t>W19 109</t>
    <phoneticPr fontId="1" type="noConversion"/>
  </si>
  <si>
    <t>W19 109</t>
    <phoneticPr fontId="1" type="noConversion"/>
  </si>
  <si>
    <t>글로벌비즈니스학과</t>
    <phoneticPr fontId="1" type="noConversion"/>
  </si>
  <si>
    <t>2학년</t>
    <phoneticPr fontId="1" type="noConversion"/>
  </si>
  <si>
    <t>IntroductiontoSociology</t>
    <phoneticPr fontId="1" type="noConversion"/>
  </si>
  <si>
    <t>교필</t>
  </si>
  <si>
    <t>001</t>
    <phoneticPr fontId="1" type="noConversion"/>
  </si>
  <si>
    <t>40</t>
    <phoneticPr fontId="1" type="noConversion"/>
  </si>
  <si>
    <t>Lafay Marilyn Rose</t>
    <phoneticPr fontId="1" type="noConversion"/>
  </si>
  <si>
    <t>Tue, Thu 10:30-12:00</t>
    <phoneticPr fontId="1" type="noConversion"/>
  </si>
  <si>
    <t>OperationsManagement</t>
    <phoneticPr fontId="1" type="noConversion"/>
  </si>
  <si>
    <t>전필</t>
  </si>
  <si>
    <t>Hasnan Baber</t>
    <phoneticPr fontId="1" type="noConversion"/>
  </si>
  <si>
    <t>Tue, Thu 9:00-10:30</t>
    <phoneticPr fontId="1" type="noConversion"/>
  </si>
  <si>
    <t>HumanResourceManagement</t>
    <phoneticPr fontId="1" type="noConversion"/>
  </si>
  <si>
    <t>Sheeba Rosaline John Asirvatham</t>
    <phoneticPr fontId="1" type="noConversion"/>
  </si>
  <si>
    <t>Sheeba Rosaline John Asirvatham</t>
    <phoneticPr fontId="1" type="noConversion"/>
  </si>
  <si>
    <t>Mon, Wed 9:00-10:30</t>
    <phoneticPr fontId="1" type="noConversion"/>
  </si>
  <si>
    <t>Mon, Wed 9:00-10:30</t>
    <phoneticPr fontId="1" type="noConversion"/>
  </si>
  <si>
    <t>BrandManagement</t>
    <phoneticPr fontId="1" type="noConversion"/>
  </si>
  <si>
    <t>BrandManagement</t>
    <phoneticPr fontId="1" type="noConversion"/>
  </si>
  <si>
    <t>Murat Atkan</t>
    <phoneticPr fontId="1" type="noConversion"/>
  </si>
  <si>
    <t>Murat Atkan</t>
    <phoneticPr fontId="1" type="noConversion"/>
  </si>
  <si>
    <t>Mon, Wed 10:30-12:00</t>
    <phoneticPr fontId="1" type="noConversion"/>
  </si>
  <si>
    <t>Mon, Wed 10:30-12:00</t>
    <phoneticPr fontId="1" type="noConversion"/>
  </si>
  <si>
    <t>ManagementStatistics</t>
    <phoneticPr fontId="1" type="noConversion"/>
  </si>
  <si>
    <t>001</t>
    <phoneticPr fontId="1" type="noConversion"/>
  </si>
  <si>
    <t>30</t>
    <phoneticPr fontId="1" type="noConversion"/>
  </si>
  <si>
    <t>Murat Atkan</t>
    <phoneticPr fontId="1" type="noConversion"/>
  </si>
  <si>
    <t>Mon, Wed 14:30-16:00</t>
    <phoneticPr fontId="1" type="noConversion"/>
  </si>
  <si>
    <t>Mon, Wed 14:30-16:00</t>
    <phoneticPr fontId="1" type="noConversion"/>
  </si>
  <si>
    <t>W19 109</t>
    <phoneticPr fontId="1" type="noConversion"/>
  </si>
  <si>
    <t>002</t>
    <phoneticPr fontId="1" type="noConversion"/>
  </si>
  <si>
    <t>002</t>
    <phoneticPr fontId="1" type="noConversion"/>
  </si>
  <si>
    <t>30</t>
    <phoneticPr fontId="1" type="noConversion"/>
  </si>
  <si>
    <t>Murat Atkan</t>
    <phoneticPr fontId="1" type="noConversion"/>
  </si>
  <si>
    <t>Tue, Thu 14:30-16:00</t>
    <phoneticPr fontId="1" type="noConversion"/>
  </si>
  <si>
    <t>W19 109 / W19 110</t>
    <phoneticPr fontId="1" type="noConversion"/>
  </si>
  <si>
    <t>글로벌비즈니스학과</t>
    <phoneticPr fontId="1" type="noConversion"/>
  </si>
  <si>
    <t>2학년</t>
    <phoneticPr fontId="1" type="noConversion"/>
  </si>
  <si>
    <t>PrinciplesofMarketing</t>
    <phoneticPr fontId="1" type="noConversion"/>
  </si>
  <si>
    <t>001</t>
    <phoneticPr fontId="1" type="noConversion"/>
  </si>
  <si>
    <t>Hasnan Baber</t>
    <phoneticPr fontId="1" type="noConversion"/>
  </si>
  <si>
    <t>Mon, Wed 11:00-12:30</t>
    <phoneticPr fontId="1" type="noConversion"/>
  </si>
  <si>
    <t>W19 110</t>
    <phoneticPr fontId="1" type="noConversion"/>
  </si>
  <si>
    <t>Tue, Thu 13:00-16:00</t>
    <phoneticPr fontId="1" type="noConversion"/>
  </si>
  <si>
    <t>FinancialAccounting</t>
    <phoneticPr fontId="1" type="noConversion"/>
  </si>
  <si>
    <t>신규</t>
    <phoneticPr fontId="1" type="noConversion"/>
  </si>
  <si>
    <t>신규</t>
    <phoneticPr fontId="1" type="noConversion"/>
  </si>
  <si>
    <t>W16 405</t>
    <phoneticPr fontId="1" type="noConversion"/>
  </si>
  <si>
    <t>002</t>
    <phoneticPr fontId="1" type="noConversion"/>
  </si>
  <si>
    <t>신규</t>
    <phoneticPr fontId="1" type="noConversion"/>
  </si>
  <si>
    <t>Mon, Wed 13:30-15:00</t>
    <phoneticPr fontId="1" type="noConversion"/>
  </si>
  <si>
    <t>W16 504</t>
    <phoneticPr fontId="1" type="noConversion"/>
  </si>
  <si>
    <t>계</t>
    <phoneticPr fontId="1" type="noConversion"/>
  </si>
  <si>
    <t>24</t>
    <phoneticPr fontId="1" type="noConversion"/>
  </si>
  <si>
    <t>3학년</t>
    <phoneticPr fontId="1" type="noConversion"/>
  </si>
  <si>
    <t>AdvancedDecisionMakingModels</t>
    <phoneticPr fontId="1" type="noConversion"/>
  </si>
  <si>
    <t>25</t>
    <phoneticPr fontId="1" type="noConversion"/>
  </si>
  <si>
    <t>25</t>
    <phoneticPr fontId="1" type="noConversion"/>
  </si>
  <si>
    <t>Muzaffarjon Ahunov</t>
    <phoneticPr fontId="1" type="noConversion"/>
  </si>
  <si>
    <t>Muzaffarjon Ahunov</t>
    <phoneticPr fontId="1" type="noConversion"/>
  </si>
  <si>
    <t>Fri 13:00-16:00</t>
    <phoneticPr fontId="1" type="noConversion"/>
  </si>
  <si>
    <t>W19 109</t>
    <phoneticPr fontId="1" type="noConversion"/>
  </si>
  <si>
    <t>3학년</t>
    <phoneticPr fontId="1" type="noConversion"/>
  </si>
  <si>
    <t>SocialEntrepreneurship</t>
    <phoneticPr fontId="1" type="noConversion"/>
  </si>
  <si>
    <t>Muzaffarjon Ahunov</t>
    <phoneticPr fontId="1" type="noConversion"/>
  </si>
  <si>
    <t>Mon, Wed 15:00-16:30</t>
    <phoneticPr fontId="1" type="noConversion"/>
  </si>
  <si>
    <t>미정</t>
    <phoneticPr fontId="1" type="noConversion"/>
  </si>
  <si>
    <t>ManagerialAccounting</t>
    <phoneticPr fontId="1" type="noConversion"/>
  </si>
  <si>
    <t>Tue 9:00-12:00</t>
    <phoneticPr fontId="1" type="noConversion"/>
  </si>
  <si>
    <t>HumanCapitalinOrganization</t>
    <phoneticPr fontId="1" type="noConversion"/>
  </si>
  <si>
    <t>50</t>
    <phoneticPr fontId="1" type="noConversion"/>
  </si>
  <si>
    <t>Mon, Thu 16:30-18:00</t>
    <phoneticPr fontId="1" type="noConversion"/>
  </si>
  <si>
    <t>TimeSeriesAnalytics
(SW 비즈니스 듣는 학생들만 신청)</t>
    <phoneticPr fontId="1" type="noConversion"/>
  </si>
  <si>
    <t>Thu 13:00-16:00</t>
    <phoneticPr fontId="1" type="noConversion"/>
  </si>
  <si>
    <t>Corporate Finance</t>
    <phoneticPr fontId="1" type="noConversion"/>
  </si>
  <si>
    <t>우소희</t>
    <phoneticPr fontId="1" type="noConversion"/>
  </si>
  <si>
    <t>4학년</t>
    <phoneticPr fontId="1" type="noConversion"/>
  </si>
  <si>
    <t>MarketingStrategy</t>
    <phoneticPr fontId="1" type="noConversion"/>
  </si>
  <si>
    <t>이론</t>
    <phoneticPr fontId="1" type="noConversion"/>
  </si>
  <si>
    <t>CrossCulturalManagement</t>
    <phoneticPr fontId="1" type="noConversion"/>
  </si>
  <si>
    <t>Thu 9:00-12:00</t>
    <phoneticPr fontId="1" type="noConversion"/>
  </si>
  <si>
    <t>ManagementCapstone</t>
    <phoneticPr fontId="1" type="noConversion"/>
  </si>
  <si>
    <t>Umer Zaman</t>
    <phoneticPr fontId="1" type="noConversion"/>
  </si>
  <si>
    <t>Mon, Wed 16:00-17:30</t>
    <phoneticPr fontId="1" type="noConversion"/>
  </si>
  <si>
    <t>StrategicManagement</t>
    <phoneticPr fontId="1" type="noConversion"/>
  </si>
  <si>
    <t>Tue 13:00-16:00</t>
    <phoneticPr fontId="1" type="noConversion"/>
  </si>
  <si>
    <t>합계</t>
    <phoneticPr fontId="1" type="noConversion"/>
  </si>
  <si>
    <t>67</t>
    <phoneticPr fontId="1" type="noConversion"/>
  </si>
  <si>
    <t>20</t>
    <phoneticPr fontId="1" type="noConversion"/>
  </si>
  <si>
    <t>글로벌비즈니스학과
2018. 가을입학</t>
  </si>
  <si>
    <t>글로벌비즈니스학과
2018. 가을입학</t>
    <phoneticPr fontId="1" type="noConversion"/>
  </si>
  <si>
    <t>글로벌비즈니스학과
2019. 가을입학</t>
  </si>
  <si>
    <t>글로벌비즈니스학과
2020. 가을입학</t>
  </si>
  <si>
    <t>글로벌비즈니스학과
2017. 가을입학</t>
    <phoneticPr fontId="1" type="noConversion"/>
  </si>
  <si>
    <t>글로벌비즈니스학과
2019.가을+봄 sw부전공</t>
    <phoneticPr fontId="1" type="noConversion"/>
  </si>
  <si>
    <t>필독해주세요 !</t>
    <phoneticPr fontId="1" type="noConversion"/>
  </si>
  <si>
    <r>
      <rPr>
        <sz val="11"/>
        <color rgb="FFFF0000"/>
        <rFont val="맑은 고딕"/>
        <family val="3"/>
        <charset val="129"/>
        <scheme val="minor"/>
      </rPr>
      <t xml:space="preserve">3학년 과목인 TimeSeries Analytics 는 SW 비즈니스 부전공 진행자학생들만 신청하실 수 있습니다. </t>
    </r>
    <r>
      <rPr>
        <sz val="11"/>
        <color theme="1"/>
        <rFont val="맑은 고딕"/>
        <family val="2"/>
        <charset val="129"/>
        <scheme val="minor"/>
      </rPr>
      <t xml:space="preserve">
전선이 부족한 학생분들께서는 하위 학년 전선 신청하여 주시기 바랍니다.
SW 부전공이 아닌 학생이 위의 과목을 신청했을 시 수강취소를 진행하게 될 수도 있는 점 주의하여 주시기 바랍니다. </t>
    </r>
    <phoneticPr fontId="1" type="noConversion"/>
  </si>
  <si>
    <t xml:space="preserve">글로벌비즈니스학과는 가을입학자와 봄입학자의 교육과정이 다릅니다.
꼭 본인의 교육과정에 맞는 과목으로 신청하여 졸업학점에 문제 없게 해주시기 바랍니다. 
상세스케줄 꼭 확인바랍니다.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</si>
</sst>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0&quot;과&quot;&quot;목&quot;"/>
    <numFmt numFmtId="178" formatCode="0&quot;강&quot;&quot;좌&quot;"/>
    <numFmt numFmtId="179" formatCode="0&quot;명&quot;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Arial"/>
      <family val="2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24"/>
      <color rgb="FF0070C0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sz val="10"/>
      <color rgb="FF0070C0"/>
      <name val="맑은 고딕"/>
      <family val="2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0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61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/>
    </xf>
    <xf numFmtId="0" fontId="6" fillId="3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5" fillId="2" borderId="22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vertical="center"/>
    </xf>
    <xf numFmtId="0" fontId="11" fillId="0" borderId="24" xfId="0" applyFont="1" applyFill="1" applyBorder="1" applyAlignment="1">
      <alignment vertical="center"/>
    </xf>
    <xf numFmtId="0" fontId="6" fillId="0" borderId="2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vertical="center"/>
    </xf>
    <xf numFmtId="0" fontId="7" fillId="5" borderId="21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17" fontId="5" fillId="2" borderId="41" xfId="0" applyNumberFormat="1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12" fillId="0" borderId="47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6" fillId="0" borderId="48" xfId="0" applyFont="1" applyFill="1" applyBorder="1" applyAlignment="1">
      <alignment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vertical="center"/>
    </xf>
    <xf numFmtId="0" fontId="6" fillId="3" borderId="48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vertical="center" wrapText="1"/>
    </xf>
    <xf numFmtId="0" fontId="6" fillId="0" borderId="49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20" fillId="0" borderId="48" xfId="0" applyFont="1" applyFill="1" applyBorder="1" applyAlignment="1">
      <alignment vertical="center"/>
    </xf>
    <xf numFmtId="0" fontId="6" fillId="3" borderId="49" xfId="0" applyFont="1" applyFill="1" applyBorder="1" applyAlignment="1">
      <alignment vertical="center" wrapText="1"/>
    </xf>
    <xf numFmtId="0" fontId="6" fillId="0" borderId="47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vertical="center" wrapText="1"/>
    </xf>
    <xf numFmtId="0" fontId="9" fillId="4" borderId="47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vertical="center"/>
    </xf>
    <xf numFmtId="0" fontId="9" fillId="0" borderId="47" xfId="0" applyFont="1" applyFill="1" applyBorder="1" applyAlignment="1">
      <alignment vertical="center" wrapText="1"/>
    </xf>
    <xf numFmtId="0" fontId="6" fillId="0" borderId="47" xfId="0" applyFont="1" applyFill="1" applyBorder="1" applyAlignment="1">
      <alignment vertical="center"/>
    </xf>
    <xf numFmtId="17" fontId="5" fillId="2" borderId="30" xfId="0" applyNumberFormat="1" applyFont="1" applyFill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21" fillId="3" borderId="34" xfId="0" applyFont="1" applyFill="1" applyBorder="1" applyAlignment="1">
      <alignment vertical="center" wrapText="1"/>
    </xf>
    <xf numFmtId="0" fontId="21" fillId="3" borderId="12" xfId="0" applyFont="1" applyFill="1" applyBorder="1" applyAlignment="1">
      <alignment vertical="center" wrapText="1"/>
    </xf>
    <xf numFmtId="0" fontId="25" fillId="0" borderId="57" xfId="0" applyFont="1" applyBorder="1" applyAlignment="1">
      <alignment vertical="center"/>
    </xf>
    <xf numFmtId="0" fontId="26" fillId="0" borderId="58" xfId="0" applyFont="1" applyBorder="1" applyAlignment="1">
      <alignment vertical="center"/>
    </xf>
    <xf numFmtId="0" fontId="26" fillId="0" borderId="59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176" fontId="27" fillId="0" borderId="0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176" fontId="27" fillId="0" borderId="0" xfId="0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14" borderId="34" xfId="0" applyFont="1" applyFill="1" applyBorder="1" applyAlignment="1">
      <alignment horizontal="center" vertical="center" wrapText="1"/>
    </xf>
    <xf numFmtId="0" fontId="7" fillId="14" borderId="42" xfId="0" applyFont="1" applyFill="1" applyBorder="1" applyAlignment="1">
      <alignment horizontal="center" vertical="center" wrapText="1"/>
    </xf>
    <xf numFmtId="49" fontId="7" fillId="14" borderId="60" xfId="0" applyNumberFormat="1" applyFont="1" applyFill="1" applyBorder="1" applyAlignment="1">
      <alignment horizontal="center" vertical="center" wrapText="1"/>
    </xf>
    <xf numFmtId="176" fontId="7" fillId="14" borderId="6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1" fillId="14" borderId="13" xfId="0" applyFont="1" applyFill="1" applyBorder="1" applyAlignment="1">
      <alignment horizontal="center" vertical="center" wrapText="1"/>
    </xf>
    <xf numFmtId="0" fontId="29" fillId="7" borderId="13" xfId="0" applyFont="1" applyFill="1" applyBorder="1" applyAlignment="1">
      <alignment horizontal="center" vertical="center" wrapText="1"/>
    </xf>
    <xf numFmtId="0" fontId="11" fillId="14" borderId="44" xfId="0" applyFont="1" applyFill="1" applyBorder="1" applyAlignment="1">
      <alignment horizontal="center" vertical="center" wrapText="1"/>
    </xf>
    <xf numFmtId="49" fontId="29" fillId="7" borderId="66" xfId="0" applyNumberFormat="1" applyFont="1" applyFill="1" applyBorder="1" applyAlignment="1">
      <alignment horizontal="center" vertical="center" wrapText="1"/>
    </xf>
    <xf numFmtId="176" fontId="11" fillId="14" borderId="67" xfId="0" applyNumberFormat="1" applyFont="1" applyFill="1" applyBorder="1" applyAlignment="1">
      <alignment horizontal="center" vertical="center" wrapText="1"/>
    </xf>
    <xf numFmtId="0" fontId="11" fillId="14" borderId="62" xfId="0" applyFont="1" applyFill="1" applyBorder="1" applyAlignment="1">
      <alignment horizontal="center" vertical="center" wrapText="1"/>
    </xf>
    <xf numFmtId="0" fontId="11" fillId="14" borderId="65" xfId="0" applyFont="1" applyFill="1" applyBorder="1" applyAlignment="1">
      <alignment horizontal="center" vertical="center" wrapText="1"/>
    </xf>
    <xf numFmtId="0" fontId="11" fillId="0" borderId="69" xfId="0" applyFont="1" applyFill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49" fontId="11" fillId="0" borderId="69" xfId="0" applyNumberFormat="1" applyFont="1" applyBorder="1" applyAlignment="1">
      <alignment horizontal="center" vertical="center"/>
    </xf>
    <xf numFmtId="49" fontId="30" fillId="0" borderId="69" xfId="0" applyNumberFormat="1" applyFont="1" applyBorder="1" applyAlignment="1">
      <alignment horizontal="center" vertical="center"/>
    </xf>
    <xf numFmtId="49" fontId="11" fillId="0" borderId="70" xfId="0" applyNumberFormat="1" applyFont="1" applyBorder="1" applyAlignment="1">
      <alignment horizontal="center" vertical="center"/>
    </xf>
    <xf numFmtId="49" fontId="11" fillId="0" borderId="71" xfId="0" applyNumberFormat="1" applyFont="1" applyBorder="1" applyAlignment="1">
      <alignment horizontal="center" vertical="center"/>
    </xf>
    <xf numFmtId="49" fontId="11" fillId="0" borderId="72" xfId="0" applyNumberFormat="1" applyFont="1" applyBorder="1" applyAlignment="1">
      <alignment horizontal="center" vertical="center"/>
    </xf>
    <xf numFmtId="0" fontId="31" fillId="0" borderId="73" xfId="0" applyFont="1" applyBorder="1" applyAlignment="1">
      <alignment horizontal="center" vertical="center"/>
    </xf>
    <xf numFmtId="0" fontId="31" fillId="0" borderId="77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31" fillId="0" borderId="71" xfId="0" applyFont="1" applyBorder="1" applyAlignment="1">
      <alignment horizontal="center" vertical="center"/>
    </xf>
    <xf numFmtId="0" fontId="11" fillId="0" borderId="85" xfId="0" applyFont="1" applyFill="1" applyBorder="1" applyAlignment="1">
      <alignment horizontal="center" vertical="center"/>
    </xf>
    <xf numFmtId="0" fontId="11" fillId="15" borderId="12" xfId="0" applyFont="1" applyFill="1" applyBorder="1" applyAlignment="1">
      <alignment horizontal="center" vertical="center"/>
    </xf>
    <xf numFmtId="177" fontId="11" fillId="15" borderId="12" xfId="0" applyNumberFormat="1" applyFont="1" applyFill="1" applyBorder="1" applyAlignment="1">
      <alignment horizontal="center" vertical="center"/>
    </xf>
    <xf numFmtId="49" fontId="11" fillId="15" borderId="12" xfId="0" applyNumberFormat="1" applyFont="1" applyFill="1" applyBorder="1" applyAlignment="1">
      <alignment horizontal="center" vertical="center"/>
    </xf>
    <xf numFmtId="0" fontId="11" fillId="15" borderId="49" xfId="0" applyFont="1" applyFill="1" applyBorder="1" applyAlignment="1">
      <alignment horizontal="center" vertical="center"/>
    </xf>
    <xf numFmtId="178" fontId="11" fillId="15" borderId="62" xfId="0" applyNumberFormat="1" applyFont="1" applyFill="1" applyBorder="1" applyAlignment="1">
      <alignment horizontal="center" vertical="center"/>
    </xf>
    <xf numFmtId="176" fontId="11" fillId="15" borderId="65" xfId="0" applyNumberFormat="1" applyFont="1" applyFill="1" applyBorder="1" applyAlignment="1">
      <alignment horizontal="center" vertical="center"/>
    </xf>
    <xf numFmtId="179" fontId="11" fillId="15" borderId="62" xfId="0" applyNumberFormat="1" applyFont="1" applyFill="1" applyBorder="1" applyAlignment="1">
      <alignment horizontal="center" vertical="center"/>
    </xf>
    <xf numFmtId="179" fontId="11" fillId="15" borderId="63" xfId="0" applyNumberFormat="1" applyFont="1" applyFill="1" applyBorder="1" applyAlignment="1">
      <alignment horizontal="center" vertical="center"/>
    </xf>
    <xf numFmtId="179" fontId="11" fillId="15" borderId="64" xfId="0" applyNumberFormat="1" applyFont="1" applyFill="1" applyBorder="1" applyAlignment="1">
      <alignment horizontal="center" vertical="center"/>
    </xf>
    <xf numFmtId="179" fontId="11" fillId="15" borderId="65" xfId="0" applyNumberFormat="1" applyFont="1" applyFill="1" applyBorder="1" applyAlignment="1">
      <alignment horizontal="center" vertical="center"/>
    </xf>
    <xf numFmtId="0" fontId="11" fillId="0" borderId="86" xfId="0" applyFont="1" applyFill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49" fontId="11" fillId="0" borderId="86" xfId="0" applyNumberFormat="1" applyFont="1" applyBorder="1" applyAlignment="1">
      <alignment horizontal="center" vertical="center"/>
    </xf>
    <xf numFmtId="0" fontId="31" fillId="0" borderId="87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49" fontId="11" fillId="0" borderId="77" xfId="0" applyNumberFormat="1" applyFont="1" applyBorder="1" applyAlignment="1">
      <alignment horizontal="center" vertical="center"/>
    </xf>
    <xf numFmtId="49" fontId="11" fillId="0" borderId="88" xfId="0" applyNumberFormat="1" applyFont="1" applyBorder="1" applyAlignment="1">
      <alignment horizontal="center" vertical="center"/>
    </xf>
    <xf numFmtId="49" fontId="11" fillId="0" borderId="89" xfId="0" applyNumberFormat="1" applyFont="1" applyBorder="1" applyAlignment="1">
      <alignment horizontal="center" vertical="center"/>
    </xf>
    <xf numFmtId="0" fontId="31" fillId="0" borderId="88" xfId="0" applyFont="1" applyBorder="1" applyAlignment="1">
      <alignment horizontal="center" vertical="center"/>
    </xf>
    <xf numFmtId="0" fontId="31" fillId="0" borderId="89" xfId="0" applyFont="1" applyBorder="1" applyAlignment="1">
      <alignment horizontal="center" vertical="center"/>
    </xf>
    <xf numFmtId="49" fontId="11" fillId="0" borderId="66" xfId="0" applyNumberFormat="1" applyFont="1" applyBorder="1" applyAlignment="1">
      <alignment horizontal="center" vertical="center"/>
    </xf>
    <xf numFmtId="49" fontId="11" fillId="0" borderId="94" xfId="0" applyNumberFormat="1" applyFont="1" applyBorder="1" applyAlignment="1">
      <alignment horizontal="center" vertical="center"/>
    </xf>
    <xf numFmtId="0" fontId="31" fillId="0" borderId="95" xfId="0" applyFont="1" applyBorder="1" applyAlignment="1">
      <alignment horizontal="center" vertical="center"/>
    </xf>
    <xf numFmtId="0" fontId="31" fillId="0" borderId="94" xfId="0" applyFont="1" applyBorder="1" applyAlignment="1">
      <alignment horizontal="center" vertical="center"/>
    </xf>
    <xf numFmtId="49" fontId="30" fillId="0" borderId="86" xfId="0" applyNumberFormat="1" applyFont="1" applyBorder="1" applyAlignment="1">
      <alignment horizontal="center" vertical="center"/>
    </xf>
    <xf numFmtId="49" fontId="11" fillId="0" borderId="98" xfId="0" applyNumberFormat="1" applyFont="1" applyBorder="1" applyAlignment="1">
      <alignment horizontal="center" vertical="center"/>
    </xf>
    <xf numFmtId="49" fontId="11" fillId="0" borderId="73" xfId="0" applyNumberFormat="1" applyFont="1" applyBorder="1" applyAlignment="1">
      <alignment horizontal="center" vertical="center"/>
    </xf>
    <xf numFmtId="49" fontId="11" fillId="0" borderId="87" xfId="0" applyNumberFormat="1" applyFont="1" applyBorder="1" applyAlignment="1">
      <alignment horizontal="center" vertical="center"/>
    </xf>
    <xf numFmtId="0" fontId="31" fillId="0" borderId="99" xfId="0" applyFont="1" applyBorder="1" applyAlignment="1">
      <alignment horizontal="center" vertical="center"/>
    </xf>
    <xf numFmtId="0" fontId="30" fillId="0" borderId="86" xfId="0" applyFont="1" applyBorder="1" applyAlignment="1">
      <alignment horizontal="center" vertical="center"/>
    </xf>
    <xf numFmtId="0" fontId="11" fillId="0" borderId="70" xfId="0" applyFont="1" applyBorder="1" applyAlignment="1">
      <alignment horizontal="center" vertical="center"/>
    </xf>
    <xf numFmtId="49" fontId="11" fillId="0" borderId="60" xfId="0" applyNumberFormat="1" applyFont="1" applyBorder="1" applyAlignment="1">
      <alignment horizontal="center" vertical="center"/>
    </xf>
    <xf numFmtId="0" fontId="11" fillId="0" borderId="87" xfId="0" applyNumberFormat="1" applyFont="1" applyBorder="1" applyAlignment="1">
      <alignment horizontal="center" vertical="center"/>
    </xf>
    <xf numFmtId="0" fontId="11" fillId="0" borderId="77" xfId="0" applyNumberFormat="1" applyFont="1" applyBorder="1" applyAlignment="1">
      <alignment horizontal="center" vertical="center"/>
    </xf>
    <xf numFmtId="49" fontId="11" fillId="0" borderId="78" xfId="0" applyNumberFormat="1" applyFont="1" applyBorder="1" applyAlignment="1">
      <alignment horizontal="center" vertical="center"/>
    </xf>
    <xf numFmtId="49" fontId="30" fillId="0" borderId="78" xfId="0" applyNumberFormat="1" applyFont="1" applyBorder="1" applyAlignment="1">
      <alignment horizontal="center" vertical="center"/>
    </xf>
    <xf numFmtId="49" fontId="11" fillId="0" borderId="100" xfId="0" applyNumberFormat="1" applyFont="1" applyBorder="1" applyAlignment="1">
      <alignment horizontal="center" vertical="center"/>
    </xf>
    <xf numFmtId="0" fontId="11" fillId="15" borderId="4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1" fillId="0" borderId="86" xfId="0" applyFont="1" applyFill="1" applyBorder="1" applyAlignment="1">
      <alignment horizontal="center" vertical="center" wrapText="1"/>
    </xf>
    <xf numFmtId="0" fontId="21" fillId="11" borderId="34" xfId="0" applyFont="1" applyFill="1" applyBorder="1" applyAlignment="1">
      <alignment horizontal="center" vertical="center" wrapText="1"/>
    </xf>
    <xf numFmtId="0" fontId="21" fillId="11" borderId="35" xfId="0" applyFont="1" applyFill="1" applyBorder="1" applyAlignment="1">
      <alignment horizontal="center" vertical="center" wrapText="1"/>
    </xf>
    <xf numFmtId="0" fontId="21" fillId="11" borderId="13" xfId="0" applyFont="1" applyFill="1" applyBorder="1" applyAlignment="1">
      <alignment horizontal="center" vertical="center" wrapText="1"/>
    </xf>
    <xf numFmtId="0" fontId="15" fillId="8" borderId="34" xfId="0" applyFont="1" applyFill="1" applyBorder="1" applyAlignment="1">
      <alignment horizontal="center" vertical="center" wrapText="1"/>
    </xf>
    <xf numFmtId="0" fontId="15" fillId="8" borderId="35" xfId="0" applyFont="1" applyFill="1" applyBorder="1" applyAlignment="1">
      <alignment horizontal="center" vertical="center"/>
    </xf>
    <xf numFmtId="0" fontId="15" fillId="8" borderId="13" xfId="0" applyFont="1" applyFill="1" applyBorder="1" applyAlignment="1">
      <alignment horizontal="center" vertical="center"/>
    </xf>
    <xf numFmtId="0" fontId="15" fillId="7" borderId="36" xfId="0" applyFont="1" applyFill="1" applyBorder="1" applyAlignment="1">
      <alignment horizontal="center" vertical="center" wrapText="1"/>
    </xf>
    <xf numFmtId="0" fontId="15" fillId="7" borderId="37" xfId="0" applyFont="1" applyFill="1" applyBorder="1" applyAlignment="1">
      <alignment horizontal="center" vertical="center" wrapText="1"/>
    </xf>
    <xf numFmtId="0" fontId="23" fillId="11" borderId="34" xfId="0" applyFont="1" applyFill="1" applyBorder="1" applyAlignment="1">
      <alignment horizontal="center" vertical="center" wrapText="1"/>
    </xf>
    <xf numFmtId="0" fontId="24" fillId="11" borderId="35" xfId="0" applyFont="1" applyFill="1" applyBorder="1" applyAlignment="1">
      <alignment horizontal="center" vertical="center"/>
    </xf>
    <xf numFmtId="0" fontId="24" fillId="11" borderId="13" xfId="0" applyFont="1" applyFill="1" applyBorder="1" applyAlignment="1">
      <alignment horizontal="center" vertical="center"/>
    </xf>
    <xf numFmtId="0" fontId="21" fillId="11" borderId="56" xfId="0" applyFont="1" applyFill="1" applyBorder="1" applyAlignment="1">
      <alignment horizontal="center" vertical="center" wrapText="1"/>
    </xf>
    <xf numFmtId="0" fontId="21" fillId="11" borderId="39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15" fillId="7" borderId="34" xfId="0" applyFont="1" applyFill="1" applyBorder="1" applyAlignment="1">
      <alignment horizontal="center" vertical="center" wrapText="1"/>
    </xf>
    <xf numFmtId="0" fontId="15" fillId="7" borderId="35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6" fillId="8" borderId="34" xfId="0" applyFont="1" applyFill="1" applyBorder="1" applyAlignment="1">
      <alignment horizontal="center" vertical="center" wrapText="1"/>
    </xf>
    <xf numFmtId="0" fontId="16" fillId="8" borderId="35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18" fillId="9" borderId="34" xfId="0" applyFont="1" applyFill="1" applyBorder="1" applyAlignment="1">
      <alignment horizontal="center" vertical="center" wrapText="1"/>
    </xf>
    <xf numFmtId="0" fontId="18" fillId="9" borderId="35" xfId="0" applyFont="1" applyFill="1" applyBorder="1" applyAlignment="1">
      <alignment horizontal="center" vertical="center" wrapText="1"/>
    </xf>
    <xf numFmtId="0" fontId="18" fillId="9" borderId="13" xfId="0" applyFont="1" applyFill="1" applyBorder="1" applyAlignment="1">
      <alignment horizontal="center" vertical="center" wrapText="1"/>
    </xf>
    <xf numFmtId="0" fontId="22" fillId="12" borderId="55" xfId="0" applyFont="1" applyFill="1" applyBorder="1" applyAlignment="1">
      <alignment horizontal="center" vertical="center"/>
    </xf>
    <xf numFmtId="0" fontId="22" fillId="12" borderId="0" xfId="0" applyFont="1" applyFill="1" applyBorder="1" applyAlignment="1">
      <alignment horizontal="center" vertical="center"/>
    </xf>
    <xf numFmtId="0" fontId="22" fillId="12" borderId="54" xfId="0" applyFont="1" applyFill="1" applyBorder="1" applyAlignment="1">
      <alignment horizontal="center" vertical="center"/>
    </xf>
    <xf numFmtId="0" fontId="18" fillId="13" borderId="48" xfId="0" applyFont="1" applyFill="1" applyBorder="1" applyAlignment="1">
      <alignment horizontal="center" vertical="center" wrapText="1"/>
    </xf>
    <xf numFmtId="0" fontId="18" fillId="13" borderId="12" xfId="0" applyFont="1" applyFill="1" applyBorder="1" applyAlignment="1">
      <alignment horizontal="center" vertical="center" wrapText="1"/>
    </xf>
    <xf numFmtId="0" fontId="19" fillId="10" borderId="39" xfId="0" applyFont="1" applyFill="1" applyBorder="1" applyAlignment="1">
      <alignment horizontal="center" vertical="center" wrapText="1"/>
    </xf>
    <xf numFmtId="0" fontId="19" fillId="10" borderId="32" xfId="0" applyFont="1" applyFill="1" applyBorder="1" applyAlignment="1">
      <alignment horizontal="center" vertical="center" wrapText="1"/>
    </xf>
    <xf numFmtId="0" fontId="22" fillId="12" borderId="50" xfId="0" applyFont="1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2" fillId="12" borderId="41" xfId="0" applyFont="1" applyFill="1" applyBorder="1" applyAlignment="1">
      <alignment horizontal="center" vertical="center"/>
    </xf>
    <xf numFmtId="0" fontId="17" fillId="7" borderId="36" xfId="0" applyFont="1" applyFill="1" applyBorder="1" applyAlignment="1">
      <alignment horizontal="center" vertical="center" wrapText="1"/>
    </xf>
    <xf numFmtId="0" fontId="17" fillId="7" borderId="38" xfId="0" applyFont="1" applyFill="1" applyBorder="1" applyAlignment="1">
      <alignment horizontal="center" vertical="center" wrapText="1"/>
    </xf>
    <xf numFmtId="0" fontId="17" fillId="7" borderId="37" xfId="0" applyFont="1" applyFill="1" applyBorder="1" applyAlignment="1">
      <alignment horizontal="center" vertical="center" wrapText="1"/>
    </xf>
    <xf numFmtId="0" fontId="19" fillId="10" borderId="43" xfId="0" applyFont="1" applyFill="1" applyBorder="1" applyAlignment="1">
      <alignment horizontal="center" vertical="center" wrapText="1"/>
    </xf>
    <xf numFmtId="0" fontId="19" fillId="10" borderId="44" xfId="0" applyFont="1" applyFill="1" applyBorder="1" applyAlignment="1">
      <alignment horizontal="center" vertical="center" wrapText="1"/>
    </xf>
    <xf numFmtId="0" fontId="22" fillId="12" borderId="12" xfId="0" applyFont="1" applyFill="1" applyBorder="1" applyAlignment="1">
      <alignment horizontal="center" vertical="center" wrapText="1"/>
    </xf>
    <xf numFmtId="0" fontId="22" fillId="12" borderId="42" xfId="0" applyFont="1" applyFill="1" applyBorder="1" applyAlignment="1">
      <alignment horizontal="center" vertical="center"/>
    </xf>
    <xf numFmtId="0" fontId="22" fillId="12" borderId="43" xfId="0" applyFont="1" applyFill="1" applyBorder="1" applyAlignment="1">
      <alignment horizontal="center" vertical="center"/>
    </xf>
    <xf numFmtId="0" fontId="22" fillId="12" borderId="44" xfId="0" applyFont="1" applyFill="1" applyBorder="1" applyAlignment="1">
      <alignment horizontal="center" vertical="center"/>
    </xf>
    <xf numFmtId="0" fontId="22" fillId="12" borderId="34" xfId="0" applyFont="1" applyFill="1" applyBorder="1" applyAlignment="1">
      <alignment horizontal="center" vertical="center"/>
    </xf>
    <xf numFmtId="0" fontId="22" fillId="12" borderId="35" xfId="0" applyFont="1" applyFill="1" applyBorder="1" applyAlignment="1">
      <alignment horizontal="center" vertical="center"/>
    </xf>
    <xf numFmtId="0" fontId="22" fillId="12" borderId="13" xfId="0" applyFont="1" applyFill="1" applyBorder="1" applyAlignment="1">
      <alignment horizontal="center" vertical="center"/>
    </xf>
    <xf numFmtId="0" fontId="21" fillId="11" borderId="32" xfId="0" applyFont="1" applyFill="1" applyBorder="1" applyAlignment="1">
      <alignment horizontal="center" vertical="center" wrapText="1"/>
    </xf>
    <xf numFmtId="0" fontId="21" fillId="11" borderId="35" xfId="0" applyFont="1" applyFill="1" applyBorder="1" applyAlignment="1">
      <alignment horizontal="center" vertical="center"/>
    </xf>
    <xf numFmtId="0" fontId="21" fillId="11" borderId="13" xfId="0" applyFont="1" applyFill="1" applyBorder="1" applyAlignment="1">
      <alignment horizontal="center" vertical="center"/>
    </xf>
    <xf numFmtId="0" fontId="31" fillId="0" borderId="79" xfId="0" applyFont="1" applyBorder="1" applyAlignment="1">
      <alignment horizontal="center" vertical="center"/>
    </xf>
    <xf numFmtId="0" fontId="31" fillId="0" borderId="80" xfId="0" applyFont="1" applyBorder="1" applyAlignment="1">
      <alignment horizontal="center" vertical="center"/>
    </xf>
    <xf numFmtId="0" fontId="31" fillId="0" borderId="81" xfId="0" applyFont="1" applyBorder="1" applyAlignment="1">
      <alignment horizontal="center" vertical="center"/>
    </xf>
    <xf numFmtId="0" fontId="31" fillId="0" borderId="82" xfId="0" applyFont="1" applyBorder="1" applyAlignment="1">
      <alignment horizontal="center" vertical="center"/>
    </xf>
    <xf numFmtId="0" fontId="31" fillId="0" borderId="83" xfId="0" applyFont="1" applyBorder="1" applyAlignment="1">
      <alignment horizontal="center" vertical="center"/>
    </xf>
    <xf numFmtId="0" fontId="31" fillId="0" borderId="84" xfId="0" applyFont="1" applyBorder="1" applyAlignment="1">
      <alignment horizontal="center" vertical="center"/>
    </xf>
    <xf numFmtId="0" fontId="31" fillId="0" borderId="88" xfId="0" applyFont="1" applyBorder="1" applyAlignment="1">
      <alignment horizontal="center" vertical="center"/>
    </xf>
    <xf numFmtId="0" fontId="31" fillId="0" borderId="100" xfId="0" applyFont="1" applyBorder="1" applyAlignment="1">
      <alignment horizontal="center" vertical="center"/>
    </xf>
    <xf numFmtId="0" fontId="31" fillId="0" borderId="91" xfId="0" applyFont="1" applyBorder="1" applyAlignment="1">
      <alignment horizontal="center" vertical="center"/>
    </xf>
    <xf numFmtId="0" fontId="31" fillId="0" borderId="92" xfId="0" applyFont="1" applyBorder="1" applyAlignment="1">
      <alignment horizontal="center" vertical="center"/>
    </xf>
    <xf numFmtId="0" fontId="31" fillId="0" borderId="93" xfId="0" applyFont="1" applyBorder="1" applyAlignment="1">
      <alignment horizontal="center" vertical="center"/>
    </xf>
    <xf numFmtId="0" fontId="31" fillId="0" borderId="101" xfId="0" applyFont="1" applyBorder="1" applyAlignment="1">
      <alignment horizontal="center" vertical="center"/>
    </xf>
    <xf numFmtId="0" fontId="31" fillId="0" borderId="102" xfId="0" applyFont="1" applyBorder="1" applyAlignment="1">
      <alignment horizontal="center" vertical="center"/>
    </xf>
    <xf numFmtId="0" fontId="31" fillId="0" borderId="103" xfId="0" applyFont="1" applyBorder="1" applyAlignment="1">
      <alignment horizontal="center" vertical="center"/>
    </xf>
    <xf numFmtId="0" fontId="31" fillId="0" borderId="89" xfId="0" applyFont="1" applyBorder="1" applyAlignment="1">
      <alignment horizontal="center" vertical="center"/>
    </xf>
    <xf numFmtId="0" fontId="31" fillId="0" borderId="7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/>
    </xf>
    <xf numFmtId="0" fontId="31" fillId="0" borderId="75" xfId="0" applyFont="1" applyBorder="1" applyAlignment="1">
      <alignment horizontal="center" vertical="center"/>
    </xf>
    <xf numFmtId="0" fontId="31" fillId="0" borderId="76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/>
    </xf>
    <xf numFmtId="0" fontId="11" fillId="0" borderId="90" xfId="0" applyFont="1" applyFill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49" fontId="11" fillId="0" borderId="78" xfId="0" applyNumberFormat="1" applyFont="1" applyBorder="1" applyAlignment="1">
      <alignment horizontal="center" vertical="center"/>
    </xf>
    <xf numFmtId="49" fontId="11" fillId="0" borderId="90" xfId="0" applyNumberFormat="1" applyFont="1" applyBorder="1" applyAlignment="1">
      <alignment horizontal="center" vertical="center"/>
    </xf>
    <xf numFmtId="49" fontId="30" fillId="0" borderId="78" xfId="0" applyNumberFormat="1" applyFont="1" applyBorder="1" applyAlignment="1">
      <alignment horizontal="center" vertical="center"/>
    </xf>
    <xf numFmtId="49" fontId="30" fillId="0" borderId="90" xfId="0" applyNumberFormat="1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49" fontId="11" fillId="0" borderId="78" xfId="0" applyNumberFormat="1" applyFont="1" applyBorder="1" applyAlignment="1">
      <alignment horizontal="center" vertical="center" wrapText="1"/>
    </xf>
    <xf numFmtId="0" fontId="31" fillId="0" borderId="96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9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30" fillId="0" borderId="13" xfId="0" applyNumberFormat="1" applyFont="1" applyBorder="1" applyAlignment="1">
      <alignment horizontal="center" vertical="center"/>
    </xf>
    <xf numFmtId="0" fontId="7" fillId="14" borderId="62" xfId="0" applyFont="1" applyFill="1" applyBorder="1" applyAlignment="1">
      <alignment horizontal="center" vertical="center" wrapText="1"/>
    </xf>
    <xf numFmtId="0" fontId="11" fillId="14" borderId="63" xfId="0" applyFont="1" applyFill="1" applyBorder="1" applyAlignment="1">
      <alignment horizontal="center" vertical="center" wrapText="1"/>
    </xf>
    <xf numFmtId="0" fontId="11" fillId="14" borderId="64" xfId="0" applyFont="1" applyFill="1" applyBorder="1" applyAlignment="1">
      <alignment horizontal="center" vertical="center" wrapText="1"/>
    </xf>
    <xf numFmtId="0" fontId="11" fillId="14" borderId="65" xfId="0" applyFont="1" applyFill="1" applyBorder="1" applyAlignment="1">
      <alignment horizontal="center" vertical="center" wrapText="1"/>
    </xf>
    <xf numFmtId="0" fontId="11" fillId="14" borderId="53" xfId="0" applyFont="1" applyFill="1" applyBorder="1" applyAlignment="1">
      <alignment horizontal="center" vertical="center" wrapText="1"/>
    </xf>
    <xf numFmtId="0" fontId="11" fillId="14" borderId="68" xfId="0" applyFont="1" applyFill="1" applyBorder="1" applyAlignment="1">
      <alignment horizontal="center" vertical="center" wrapText="1"/>
    </xf>
    <xf numFmtId="0" fontId="32" fillId="7" borderId="0" xfId="0" applyFont="1" applyFill="1" applyAlignment="1">
      <alignment horizontal="center" vertical="center" wrapText="1"/>
    </xf>
    <xf numFmtId="0" fontId="33" fillId="7" borderId="0" xfId="0" applyFont="1" applyFill="1" applyAlignment="1">
      <alignment vertical="center" wrapText="1"/>
    </xf>
    <xf numFmtId="0" fontId="35" fillId="0" borderId="0" xfId="0" applyFo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"/>
  <sheetViews>
    <sheetView tabSelected="1" workbookViewId="0">
      <selection activeCell="B4" sqref="B4"/>
    </sheetView>
  </sheetViews>
  <sheetFormatPr defaultRowHeight="16.5"/>
  <cols>
    <col min="2" max="2" width="100.375" customWidth="1"/>
  </cols>
  <sheetData>
    <row r="1" spans="2:2" ht="39">
      <c r="B1" s="260" t="s">
        <v>232</v>
      </c>
    </row>
    <row r="3" spans="2:2" ht="82.5">
      <c r="B3" s="258" t="s">
        <v>234</v>
      </c>
    </row>
    <row r="6" spans="2:2" ht="49.5">
      <c r="B6" s="259" t="s">
        <v>233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0"/>
  <sheetViews>
    <sheetView zoomScale="70" zoomScaleNormal="70" workbookViewId="0">
      <pane xSplit="1" topLeftCell="G1" activePane="topRight" state="frozen"/>
      <selection pane="topRight" activeCell="A2" sqref="A2:A4"/>
    </sheetView>
  </sheetViews>
  <sheetFormatPr defaultRowHeight="16.5"/>
  <cols>
    <col min="1" max="1" width="13.375" bestFit="1" customWidth="1"/>
    <col min="2" max="4" width="18.625" customWidth="1"/>
    <col min="5" max="5" width="18.125" customWidth="1"/>
    <col min="6" max="6" width="18.625" customWidth="1"/>
    <col min="7" max="7" width="18.125" customWidth="1"/>
    <col min="8" max="11" width="18.625" customWidth="1"/>
    <col min="12" max="12" width="18.5" customWidth="1"/>
    <col min="13" max="13" width="18.625" customWidth="1"/>
    <col min="14" max="14" width="18.125" customWidth="1"/>
    <col min="15" max="20" width="18.625" customWidth="1"/>
    <col min="21" max="21" width="18.125" customWidth="1"/>
    <col min="22" max="27" width="18.625" customWidth="1"/>
    <col min="28" max="28" width="18.125" customWidth="1"/>
    <col min="29" max="34" width="18.625" customWidth="1"/>
    <col min="35" max="35" width="18.125" customWidth="1"/>
    <col min="36" max="36" width="18.625" customWidth="1"/>
  </cols>
  <sheetData>
    <row r="1" spans="1:36" s="7" customFormat="1" ht="21.75" customHeight="1" thickBot="1">
      <c r="A1" s="3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9"/>
      <c r="X1" s="19"/>
      <c r="Y1" s="19"/>
      <c r="Z1" s="18"/>
      <c r="AA1" s="19"/>
      <c r="AB1" s="18"/>
      <c r="AC1" s="19"/>
      <c r="AD1" s="18"/>
      <c r="AE1" s="18"/>
      <c r="AF1" s="18"/>
      <c r="AG1" s="18"/>
      <c r="AH1" s="18"/>
      <c r="AI1" s="18"/>
      <c r="AJ1" s="20"/>
    </row>
    <row r="2" spans="1:36" s="7" customFormat="1" ht="21.75" customHeight="1" thickBot="1">
      <c r="A2" s="160" t="s">
        <v>87</v>
      </c>
      <c r="B2" s="166" t="s">
        <v>0</v>
      </c>
      <c r="C2" s="167"/>
      <c r="D2" s="167"/>
      <c r="E2" s="167"/>
      <c r="F2" s="167"/>
      <c r="G2" s="167"/>
      <c r="H2" s="168"/>
      <c r="I2" s="166" t="s">
        <v>1</v>
      </c>
      <c r="J2" s="167"/>
      <c r="K2" s="167"/>
      <c r="L2" s="167"/>
      <c r="M2" s="167"/>
      <c r="N2" s="167"/>
      <c r="O2" s="168"/>
      <c r="P2" s="177" t="s">
        <v>2</v>
      </c>
      <c r="Q2" s="178"/>
      <c r="R2" s="178"/>
      <c r="S2" s="178"/>
      <c r="T2" s="178"/>
      <c r="U2" s="178"/>
      <c r="V2" s="179"/>
      <c r="W2" s="175" t="s">
        <v>3</v>
      </c>
      <c r="X2" s="167"/>
      <c r="Y2" s="167"/>
      <c r="Z2" s="167"/>
      <c r="AA2" s="167"/>
      <c r="AB2" s="167"/>
      <c r="AC2" s="176"/>
      <c r="AD2" s="175" t="s">
        <v>4</v>
      </c>
      <c r="AE2" s="167"/>
      <c r="AF2" s="167"/>
      <c r="AG2" s="167"/>
      <c r="AH2" s="167"/>
      <c r="AI2" s="167"/>
      <c r="AJ2" s="168"/>
    </row>
    <row r="3" spans="1:36" s="7" customFormat="1" ht="21.75" customHeight="1" thickBot="1">
      <c r="A3" s="161"/>
      <c r="B3" s="169" t="s">
        <v>5</v>
      </c>
      <c r="C3" s="170"/>
      <c r="D3" s="169" t="s">
        <v>6</v>
      </c>
      <c r="E3" s="171"/>
      <c r="F3" s="174" t="s">
        <v>28</v>
      </c>
      <c r="G3" s="171"/>
      <c r="H3" s="8" t="s">
        <v>27</v>
      </c>
      <c r="I3" s="163" t="s">
        <v>5</v>
      </c>
      <c r="J3" s="164"/>
      <c r="K3" s="169" t="s">
        <v>6</v>
      </c>
      <c r="L3" s="171"/>
      <c r="M3" s="174" t="s">
        <v>7</v>
      </c>
      <c r="N3" s="171"/>
      <c r="O3" s="8" t="s">
        <v>27</v>
      </c>
      <c r="P3" s="163" t="s">
        <v>5</v>
      </c>
      <c r="Q3" s="164"/>
      <c r="R3" s="172" t="s">
        <v>6</v>
      </c>
      <c r="S3" s="173"/>
      <c r="T3" s="172" t="s">
        <v>7</v>
      </c>
      <c r="U3" s="173"/>
      <c r="V3" s="9" t="s">
        <v>27</v>
      </c>
      <c r="W3" s="165" t="s">
        <v>5</v>
      </c>
      <c r="X3" s="164"/>
      <c r="Y3" s="180" t="s">
        <v>6</v>
      </c>
      <c r="Z3" s="180"/>
      <c r="AA3" s="169" t="s">
        <v>7</v>
      </c>
      <c r="AB3" s="170"/>
      <c r="AC3" s="11" t="s">
        <v>27</v>
      </c>
      <c r="AD3" s="169" t="s">
        <v>5</v>
      </c>
      <c r="AE3" s="170"/>
      <c r="AF3" s="169" t="s">
        <v>6</v>
      </c>
      <c r="AG3" s="170"/>
      <c r="AH3" s="181" t="s">
        <v>7</v>
      </c>
      <c r="AI3" s="182"/>
      <c r="AJ3" s="40" t="s">
        <v>27</v>
      </c>
    </row>
    <row r="4" spans="1:36" s="7" customFormat="1" ht="21.75" customHeight="1" thickBot="1">
      <c r="A4" s="162"/>
      <c r="B4" s="39" t="s">
        <v>29</v>
      </c>
      <c r="C4" s="38"/>
      <c r="D4" s="33"/>
      <c r="E4" s="46">
        <v>43344</v>
      </c>
      <c r="F4" s="31"/>
      <c r="G4" s="46">
        <v>42979</v>
      </c>
      <c r="H4" s="32"/>
      <c r="I4" s="39" t="s">
        <v>29</v>
      </c>
      <c r="J4" s="38"/>
      <c r="K4" s="33"/>
      <c r="L4" s="46">
        <v>43344</v>
      </c>
      <c r="M4" s="31"/>
      <c r="N4" s="46">
        <v>42979</v>
      </c>
      <c r="O4" s="34"/>
      <c r="P4" s="39" t="s">
        <v>29</v>
      </c>
      <c r="Q4" s="38"/>
      <c r="R4" s="33"/>
      <c r="S4" s="46">
        <v>43344</v>
      </c>
      <c r="T4" s="35"/>
      <c r="U4" s="46">
        <v>42979</v>
      </c>
      <c r="V4" s="32"/>
      <c r="W4" s="39" t="s">
        <v>29</v>
      </c>
      <c r="X4" s="38"/>
      <c r="Y4" s="47"/>
      <c r="Z4" s="46">
        <v>43344</v>
      </c>
      <c r="AA4" s="44"/>
      <c r="AB4" s="68">
        <v>42979</v>
      </c>
      <c r="AC4" s="45"/>
      <c r="AD4" s="39" t="s">
        <v>29</v>
      </c>
      <c r="AE4" s="38"/>
      <c r="AF4" s="10"/>
      <c r="AG4" s="46">
        <v>43344</v>
      </c>
      <c r="AH4" s="43"/>
      <c r="AI4" s="46">
        <v>42979</v>
      </c>
      <c r="AJ4" s="42"/>
    </row>
    <row r="5" spans="1:36" s="7" customFormat="1" ht="35.25" customHeight="1">
      <c r="A5" s="12" t="s">
        <v>8</v>
      </c>
      <c r="B5" s="183" t="s">
        <v>30</v>
      </c>
      <c r="C5" s="150" t="s">
        <v>31</v>
      </c>
      <c r="D5" s="13"/>
      <c r="E5" s="147" t="s">
        <v>57</v>
      </c>
      <c r="F5" s="147" t="s">
        <v>61</v>
      </c>
      <c r="G5" s="13"/>
      <c r="H5" s="55"/>
      <c r="I5" s="183" t="s">
        <v>30</v>
      </c>
      <c r="J5" s="13"/>
      <c r="K5" s="13"/>
      <c r="L5" s="147" t="s">
        <v>67</v>
      </c>
      <c r="M5" s="155" t="s">
        <v>69</v>
      </c>
      <c r="N5" s="147" t="s">
        <v>86</v>
      </c>
      <c r="O5" s="55"/>
      <c r="P5" s="183" t="s">
        <v>37</v>
      </c>
      <c r="Q5" s="150" t="s">
        <v>38</v>
      </c>
      <c r="R5" s="13"/>
      <c r="S5" s="147" t="s">
        <v>57</v>
      </c>
      <c r="T5" s="147" t="s">
        <v>61</v>
      </c>
      <c r="U5" s="13"/>
      <c r="V5" s="63"/>
      <c r="W5" s="183" t="s">
        <v>36</v>
      </c>
      <c r="X5" s="13"/>
      <c r="Y5" s="197" t="s">
        <v>50</v>
      </c>
      <c r="Z5" s="147" t="s">
        <v>75</v>
      </c>
      <c r="AA5" s="211" t="s">
        <v>51</v>
      </c>
      <c r="AB5" s="211" t="s">
        <v>51</v>
      </c>
      <c r="AC5" s="158" t="s">
        <v>78</v>
      </c>
      <c r="AD5" s="202" t="s">
        <v>44</v>
      </c>
      <c r="AE5" s="36"/>
      <c r="AF5" s="205" t="s">
        <v>49</v>
      </c>
      <c r="AG5" s="13"/>
      <c r="AH5" s="199" t="s">
        <v>51</v>
      </c>
      <c r="AI5" s="199" t="s">
        <v>51</v>
      </c>
      <c r="AJ5" s="41"/>
    </row>
    <row r="6" spans="1:36" s="7" customFormat="1" ht="35.25" customHeight="1">
      <c r="A6" s="12" t="s">
        <v>9</v>
      </c>
      <c r="B6" s="184"/>
      <c r="C6" s="151"/>
      <c r="D6" s="13"/>
      <c r="E6" s="148"/>
      <c r="F6" s="148"/>
      <c r="G6" s="13"/>
      <c r="H6" s="55"/>
      <c r="I6" s="184"/>
      <c r="J6" s="13"/>
      <c r="K6" s="13"/>
      <c r="L6" s="148"/>
      <c r="M6" s="156"/>
      <c r="N6" s="148"/>
      <c r="O6" s="55"/>
      <c r="P6" s="184"/>
      <c r="Q6" s="151"/>
      <c r="R6" s="13"/>
      <c r="S6" s="148"/>
      <c r="T6" s="148"/>
      <c r="U6" s="13"/>
      <c r="V6" s="62"/>
      <c r="W6" s="184"/>
      <c r="X6" s="13"/>
      <c r="Y6" s="197"/>
      <c r="Z6" s="148"/>
      <c r="AA6" s="212"/>
      <c r="AB6" s="212"/>
      <c r="AC6" s="159"/>
      <c r="AD6" s="203"/>
      <c r="AE6" s="25"/>
      <c r="AF6" s="205"/>
      <c r="AG6" s="13"/>
      <c r="AH6" s="200"/>
      <c r="AI6" s="200"/>
      <c r="AJ6" s="29"/>
    </row>
    <row r="7" spans="1:36" s="7" customFormat="1" ht="35.25" customHeight="1">
      <c r="A7" s="12" t="s">
        <v>10</v>
      </c>
      <c r="B7" s="185"/>
      <c r="C7" s="151"/>
      <c r="D7" s="13"/>
      <c r="E7" s="149"/>
      <c r="F7" s="149"/>
      <c r="G7" s="13"/>
      <c r="H7" s="48"/>
      <c r="I7" s="185"/>
      <c r="J7" s="13"/>
      <c r="K7" s="13"/>
      <c r="L7" s="149"/>
      <c r="M7" s="156"/>
      <c r="N7" s="148"/>
      <c r="O7" s="55"/>
      <c r="P7" s="185"/>
      <c r="Q7" s="151"/>
      <c r="R7" s="13"/>
      <c r="S7" s="149"/>
      <c r="T7" s="149"/>
      <c r="U7" s="13"/>
      <c r="V7" s="64"/>
      <c r="W7" s="185"/>
      <c r="X7" s="13"/>
      <c r="Y7" s="197"/>
      <c r="Z7" s="149"/>
      <c r="AA7" s="212"/>
      <c r="AB7" s="212"/>
      <c r="AC7" s="159"/>
      <c r="AD7" s="203"/>
      <c r="AE7" s="25"/>
      <c r="AF7" s="205"/>
      <c r="AG7" s="13"/>
      <c r="AH7" s="200"/>
      <c r="AI7" s="200"/>
      <c r="AJ7" s="29"/>
    </row>
    <row r="8" spans="1:36" s="7" customFormat="1" ht="35.25" customHeight="1">
      <c r="A8" s="12" t="s">
        <v>11</v>
      </c>
      <c r="B8" s="183" t="s">
        <v>33</v>
      </c>
      <c r="C8" s="152"/>
      <c r="D8" s="13"/>
      <c r="E8" s="147" t="s">
        <v>58</v>
      </c>
      <c r="F8" s="147" t="s">
        <v>62</v>
      </c>
      <c r="G8" s="13"/>
      <c r="H8" s="55"/>
      <c r="I8" s="183" t="s">
        <v>32</v>
      </c>
      <c r="J8" s="13"/>
      <c r="K8" s="69"/>
      <c r="L8" s="147" t="s">
        <v>68</v>
      </c>
      <c r="M8" s="156"/>
      <c r="N8" s="148"/>
      <c r="O8" s="55"/>
      <c r="P8" s="183" t="s">
        <v>39</v>
      </c>
      <c r="Q8" s="152"/>
      <c r="R8" s="13"/>
      <c r="S8" s="147" t="s">
        <v>58</v>
      </c>
      <c r="T8" s="147" t="s">
        <v>62</v>
      </c>
      <c r="U8" s="13"/>
      <c r="V8" s="63"/>
      <c r="W8" s="183" t="s">
        <v>32</v>
      </c>
      <c r="X8" s="13"/>
      <c r="Y8" s="197"/>
      <c r="Z8" s="147" t="s">
        <v>76</v>
      </c>
      <c r="AA8" s="212"/>
      <c r="AB8" s="212"/>
      <c r="AC8" s="159"/>
      <c r="AD8" s="204"/>
      <c r="AE8" s="25"/>
      <c r="AF8" s="205"/>
      <c r="AG8" s="13"/>
      <c r="AH8" s="200"/>
      <c r="AI8" s="200"/>
      <c r="AJ8" s="29"/>
    </row>
    <row r="9" spans="1:36" s="7" customFormat="1" ht="35.25" customHeight="1">
      <c r="A9" s="12" t="s">
        <v>12</v>
      </c>
      <c r="B9" s="184"/>
      <c r="C9" s="150" t="s">
        <v>34</v>
      </c>
      <c r="D9" s="147" t="s">
        <v>60</v>
      </c>
      <c r="E9" s="148"/>
      <c r="F9" s="148"/>
      <c r="G9" s="13"/>
      <c r="H9" s="55"/>
      <c r="I9" s="184"/>
      <c r="J9" s="13"/>
      <c r="K9" s="69"/>
      <c r="L9" s="148"/>
      <c r="M9" s="156"/>
      <c r="N9" s="148"/>
      <c r="O9" s="55"/>
      <c r="P9" s="184"/>
      <c r="Q9" s="150" t="s">
        <v>40</v>
      </c>
      <c r="R9" s="147" t="s">
        <v>60</v>
      </c>
      <c r="S9" s="148"/>
      <c r="T9" s="148"/>
      <c r="U9" s="13"/>
      <c r="V9" s="62"/>
      <c r="W9" s="184"/>
      <c r="X9" s="13"/>
      <c r="Y9" s="197"/>
      <c r="Z9" s="148"/>
      <c r="AA9" s="212"/>
      <c r="AB9" s="212"/>
      <c r="AC9" s="159"/>
      <c r="AD9" s="13"/>
      <c r="AE9" s="24"/>
      <c r="AF9" s="205"/>
      <c r="AG9" s="13"/>
      <c r="AH9" s="200"/>
      <c r="AI9" s="200"/>
      <c r="AJ9" s="29"/>
    </row>
    <row r="10" spans="1:36" s="7" customFormat="1" ht="35.25" customHeight="1">
      <c r="A10" s="12" t="s">
        <v>13</v>
      </c>
      <c r="B10" s="185"/>
      <c r="C10" s="151"/>
      <c r="D10" s="148"/>
      <c r="E10" s="149"/>
      <c r="F10" s="149"/>
      <c r="G10" s="13"/>
      <c r="H10" s="48"/>
      <c r="I10" s="185"/>
      <c r="J10" s="13"/>
      <c r="K10" s="69"/>
      <c r="L10" s="149"/>
      <c r="M10" s="157"/>
      <c r="N10" s="149"/>
      <c r="O10" s="55"/>
      <c r="P10" s="185"/>
      <c r="Q10" s="151"/>
      <c r="R10" s="148"/>
      <c r="S10" s="149"/>
      <c r="T10" s="149"/>
      <c r="U10" s="13"/>
      <c r="V10" s="64"/>
      <c r="W10" s="185"/>
      <c r="X10" s="13"/>
      <c r="Y10" s="198"/>
      <c r="Z10" s="149"/>
      <c r="AA10" s="213"/>
      <c r="AB10" s="213"/>
      <c r="AC10" s="214"/>
      <c r="AD10" s="13"/>
      <c r="AE10" s="21"/>
      <c r="AF10" s="206"/>
      <c r="AG10" s="13"/>
      <c r="AH10" s="201"/>
      <c r="AI10" s="201"/>
      <c r="AJ10" s="29"/>
    </row>
    <row r="11" spans="1:36" s="7" customFormat="1" ht="35.25" customHeight="1">
      <c r="A11" s="12" t="s">
        <v>14</v>
      </c>
      <c r="B11" s="153" t="s">
        <v>35</v>
      </c>
      <c r="C11" s="151"/>
      <c r="D11" s="149"/>
      <c r="E11" s="69"/>
      <c r="F11" s="50"/>
      <c r="G11" s="13"/>
      <c r="H11" s="55"/>
      <c r="I11" s="13"/>
      <c r="J11" s="13"/>
      <c r="K11" s="13"/>
      <c r="L11" s="13"/>
      <c r="M11" s="13"/>
      <c r="N11" s="69"/>
      <c r="O11" s="66"/>
      <c r="P11" s="153" t="s">
        <v>41</v>
      </c>
      <c r="Q11" s="151"/>
      <c r="R11" s="149"/>
      <c r="S11" s="13"/>
      <c r="U11" s="13"/>
      <c r="V11" s="63"/>
      <c r="W11" s="13"/>
      <c r="X11" s="13"/>
      <c r="Y11" s="13"/>
      <c r="Z11" s="13"/>
      <c r="AA11" s="50"/>
      <c r="AB11" s="13"/>
      <c r="AC11" s="55"/>
      <c r="AD11" s="13"/>
      <c r="AE11" s="147" t="s">
        <v>84</v>
      </c>
      <c r="AF11" s="56"/>
      <c r="AG11" s="13"/>
      <c r="AH11" s="58"/>
      <c r="AI11" s="13"/>
      <c r="AJ11" s="26"/>
    </row>
    <row r="12" spans="1:36" s="7" customFormat="1" ht="35.25" customHeight="1">
      <c r="A12" s="12" t="s">
        <v>15</v>
      </c>
      <c r="B12" s="154"/>
      <c r="C12" s="152"/>
      <c r="D12" s="13"/>
      <c r="E12" s="13"/>
      <c r="F12" s="50"/>
      <c r="G12" s="13"/>
      <c r="H12" s="55"/>
      <c r="I12" s="13"/>
      <c r="J12" s="13"/>
      <c r="K12" s="13"/>
      <c r="L12" s="13"/>
      <c r="M12" s="13"/>
      <c r="N12" s="13"/>
      <c r="O12" s="67"/>
      <c r="P12" s="154"/>
      <c r="Q12" s="152"/>
      <c r="R12" s="13"/>
      <c r="S12" s="13"/>
      <c r="T12" s="13"/>
      <c r="U12" s="13"/>
      <c r="V12" s="62"/>
      <c r="W12" s="13"/>
      <c r="X12" s="13"/>
      <c r="Y12" s="13"/>
      <c r="Z12" s="13"/>
      <c r="AA12" s="50"/>
      <c r="AB12" s="13"/>
      <c r="AC12" s="55"/>
      <c r="AD12" s="13"/>
      <c r="AE12" s="215"/>
      <c r="AF12" s="56"/>
      <c r="AG12" s="13"/>
      <c r="AH12" s="58"/>
      <c r="AI12" s="13"/>
      <c r="AJ12" s="28"/>
    </row>
    <row r="13" spans="1:36" s="7" customFormat="1" ht="35.25" customHeight="1">
      <c r="A13" s="12" t="s">
        <v>16</v>
      </c>
      <c r="B13" s="13"/>
      <c r="C13" s="13"/>
      <c r="D13" s="13"/>
      <c r="E13" s="147" t="s">
        <v>59</v>
      </c>
      <c r="F13" s="195" t="s">
        <v>54</v>
      </c>
      <c r="G13" s="147" t="s">
        <v>63</v>
      </c>
      <c r="H13" s="48"/>
      <c r="I13" s="13"/>
      <c r="J13" s="49"/>
      <c r="K13" s="147" t="s">
        <v>65</v>
      </c>
      <c r="L13" s="49"/>
      <c r="M13" s="155" t="s">
        <v>70</v>
      </c>
      <c r="N13" s="69"/>
      <c r="O13" s="158" t="s">
        <v>82</v>
      </c>
      <c r="P13" s="13"/>
      <c r="Q13" s="49"/>
      <c r="R13" s="13"/>
      <c r="S13" s="147" t="s">
        <v>59</v>
      </c>
      <c r="T13" s="49"/>
      <c r="U13" s="147" t="s">
        <v>63</v>
      </c>
      <c r="V13" s="64"/>
      <c r="W13" s="13"/>
      <c r="X13" s="147" t="s">
        <v>71</v>
      </c>
      <c r="Y13" s="147" t="s">
        <v>73</v>
      </c>
      <c r="Z13" s="49"/>
      <c r="AA13" s="147" t="s">
        <v>77</v>
      </c>
      <c r="AB13" s="147" t="s">
        <v>56</v>
      </c>
      <c r="AC13" s="55"/>
      <c r="AD13" s="13"/>
      <c r="AE13" s="215"/>
      <c r="AF13" s="208" t="s">
        <v>53</v>
      </c>
      <c r="AG13" s="208" t="s">
        <v>53</v>
      </c>
      <c r="AH13" s="207" t="s">
        <v>55</v>
      </c>
      <c r="AI13" s="147" t="s">
        <v>81</v>
      </c>
      <c r="AJ13" s="60"/>
    </row>
    <row r="14" spans="1:36" s="7" customFormat="1" ht="35.25" customHeight="1">
      <c r="A14" s="12" t="s">
        <v>17</v>
      </c>
      <c r="B14" s="13"/>
      <c r="C14" s="13"/>
      <c r="D14" s="147" t="s">
        <v>83</v>
      </c>
      <c r="E14" s="148"/>
      <c r="F14" s="195"/>
      <c r="G14" s="148"/>
      <c r="H14" s="48"/>
      <c r="I14" s="13"/>
      <c r="J14" s="49"/>
      <c r="K14" s="148"/>
      <c r="L14" s="49"/>
      <c r="M14" s="156"/>
      <c r="N14" s="69"/>
      <c r="O14" s="159"/>
      <c r="P14" s="13"/>
      <c r="Q14" s="49"/>
      <c r="R14" s="147" t="s">
        <v>83</v>
      </c>
      <c r="S14" s="148"/>
      <c r="T14" s="49"/>
      <c r="U14" s="148"/>
      <c r="V14" s="65"/>
      <c r="W14" s="13"/>
      <c r="X14" s="149"/>
      <c r="Y14" s="148"/>
      <c r="Z14" s="49"/>
      <c r="AA14" s="148"/>
      <c r="AB14" s="148"/>
      <c r="AC14" s="55"/>
      <c r="AD14" s="13"/>
      <c r="AE14" s="215"/>
      <c r="AF14" s="209"/>
      <c r="AG14" s="209"/>
      <c r="AH14" s="207"/>
      <c r="AI14" s="148"/>
      <c r="AJ14" s="60"/>
    </row>
    <row r="15" spans="1:36" s="7" customFormat="1" ht="35.25" customHeight="1">
      <c r="A15" s="12" t="s">
        <v>18</v>
      </c>
      <c r="B15" s="13"/>
      <c r="C15" s="13"/>
      <c r="D15" s="148"/>
      <c r="E15" s="149"/>
      <c r="F15" s="195"/>
      <c r="G15" s="149"/>
      <c r="H15" s="48"/>
      <c r="I15" s="13"/>
      <c r="J15" s="49"/>
      <c r="K15" s="149"/>
      <c r="L15" s="49"/>
      <c r="M15" s="156"/>
      <c r="N15" s="69"/>
      <c r="O15" s="159"/>
      <c r="P15" s="13"/>
      <c r="Q15" s="49"/>
      <c r="R15" s="148"/>
      <c r="S15" s="149"/>
      <c r="T15" s="49"/>
      <c r="U15" s="149"/>
      <c r="V15" s="65"/>
      <c r="W15" s="13"/>
      <c r="X15" s="49"/>
      <c r="Y15" s="149"/>
      <c r="Z15" s="49"/>
      <c r="AA15" s="148"/>
      <c r="AB15" s="148"/>
      <c r="AC15" s="55"/>
      <c r="AD15" s="13"/>
      <c r="AE15" s="215"/>
      <c r="AF15" s="209"/>
      <c r="AG15" s="209"/>
      <c r="AH15" s="207"/>
      <c r="AI15" s="148"/>
      <c r="AJ15" s="60"/>
    </row>
    <row r="16" spans="1:36" s="7" customFormat="1" ht="35.25" customHeight="1">
      <c r="A16" s="12" t="s">
        <v>19</v>
      </c>
      <c r="B16" s="13"/>
      <c r="C16" s="69"/>
      <c r="D16" s="148"/>
      <c r="E16" s="69"/>
      <c r="F16" s="195"/>
      <c r="H16" s="158" t="s">
        <v>80</v>
      </c>
      <c r="I16" s="13"/>
      <c r="J16" s="69"/>
      <c r="K16" s="147" t="s">
        <v>66</v>
      </c>
      <c r="L16" s="49"/>
      <c r="M16" s="156"/>
      <c r="N16" s="69"/>
      <c r="O16" s="159"/>
      <c r="P16" s="13"/>
      <c r="Q16" s="69"/>
      <c r="R16" s="148"/>
      <c r="S16" s="49"/>
      <c r="T16" s="49"/>
      <c r="V16" s="158" t="s">
        <v>80</v>
      </c>
      <c r="W16" s="13"/>
      <c r="X16" s="71"/>
      <c r="Y16" s="147" t="s">
        <v>74</v>
      </c>
      <c r="Z16" s="49"/>
      <c r="AA16" s="148"/>
      <c r="AB16" s="148"/>
      <c r="AC16" s="55"/>
      <c r="AD16" s="13"/>
      <c r="AE16" s="216"/>
      <c r="AF16" s="209"/>
      <c r="AG16" s="209"/>
      <c r="AH16" s="207"/>
      <c r="AI16" s="148"/>
      <c r="AJ16" s="60"/>
    </row>
    <row r="17" spans="1:36" s="7" customFormat="1" ht="35.25" customHeight="1">
      <c r="A17" s="12" t="s">
        <v>20</v>
      </c>
      <c r="B17" s="13"/>
      <c r="C17" s="69"/>
      <c r="D17" s="148"/>
      <c r="E17" s="49"/>
      <c r="F17" s="196"/>
      <c r="G17" s="147" t="s">
        <v>79</v>
      </c>
      <c r="H17" s="159"/>
      <c r="I17" s="13"/>
      <c r="J17" s="70"/>
      <c r="K17" s="148"/>
      <c r="L17" s="49"/>
      <c r="M17" s="156"/>
      <c r="N17" s="69"/>
      <c r="O17" s="159"/>
      <c r="P17" s="13"/>
      <c r="Q17" s="69"/>
      <c r="R17" s="148"/>
      <c r="S17" s="49"/>
      <c r="T17" s="49"/>
      <c r="U17" s="147" t="s">
        <v>79</v>
      </c>
      <c r="V17" s="159"/>
      <c r="W17" s="13"/>
      <c r="X17" s="71"/>
      <c r="Y17" s="148"/>
      <c r="Z17" s="49"/>
      <c r="AA17" s="148"/>
      <c r="AB17" s="148"/>
      <c r="AC17" s="55"/>
      <c r="AD17" s="13"/>
      <c r="AE17" s="23"/>
      <c r="AF17" s="209"/>
      <c r="AG17" s="209"/>
      <c r="AH17" s="207"/>
      <c r="AI17" s="148"/>
      <c r="AJ17" s="60"/>
    </row>
    <row r="18" spans="1:36" s="7" customFormat="1" ht="35.25" customHeight="1">
      <c r="A18" s="12" t="s">
        <v>21</v>
      </c>
      <c r="B18" s="13"/>
      <c r="C18" s="69"/>
      <c r="D18" s="149"/>
      <c r="E18" s="49"/>
      <c r="F18" s="196"/>
      <c r="G18" s="148"/>
      <c r="H18" s="159"/>
      <c r="I18" s="13"/>
      <c r="J18" s="147" t="s">
        <v>72</v>
      </c>
      <c r="K18" s="149"/>
      <c r="L18" s="49"/>
      <c r="M18" s="157"/>
      <c r="N18" s="69"/>
      <c r="O18" s="214"/>
      <c r="P18" s="13"/>
      <c r="Q18" s="69"/>
      <c r="R18" s="149"/>
      <c r="S18" s="49"/>
      <c r="T18" s="49"/>
      <c r="U18" s="148"/>
      <c r="V18" s="159"/>
      <c r="W18" s="13"/>
      <c r="X18" s="147" t="s">
        <v>72</v>
      </c>
      <c r="Y18" s="149"/>
      <c r="Z18" s="49"/>
      <c r="AA18" s="149"/>
      <c r="AB18" s="149"/>
      <c r="AC18" s="55"/>
      <c r="AD18" s="13"/>
      <c r="AE18" s="23"/>
      <c r="AF18" s="210"/>
      <c r="AG18" s="210"/>
      <c r="AH18" s="207"/>
      <c r="AI18" s="149"/>
      <c r="AJ18" s="60"/>
    </row>
    <row r="19" spans="1:36" s="7" customFormat="1" ht="35.25" customHeight="1">
      <c r="A19" s="12" t="s">
        <v>22</v>
      </c>
      <c r="B19" s="13"/>
      <c r="C19" s="186" t="s">
        <v>43</v>
      </c>
      <c r="D19" s="189" t="s">
        <v>45</v>
      </c>
      <c r="E19" s="49"/>
      <c r="F19" s="49"/>
      <c r="G19" s="149"/>
      <c r="H19" s="159" t="s">
        <v>64</v>
      </c>
      <c r="I19" s="13"/>
      <c r="J19" s="148"/>
      <c r="K19" s="189" t="s">
        <v>46</v>
      </c>
      <c r="L19" s="52"/>
      <c r="M19" s="192" t="s">
        <v>52</v>
      </c>
      <c r="N19" s="14"/>
      <c r="O19" s="66"/>
      <c r="P19" s="13"/>
      <c r="Q19" s="186" t="s">
        <v>42</v>
      </c>
      <c r="R19" s="189" t="s">
        <v>47</v>
      </c>
      <c r="S19" s="49"/>
      <c r="T19" s="49"/>
      <c r="U19" s="149"/>
      <c r="V19" s="159" t="s">
        <v>64</v>
      </c>
      <c r="W19" s="13"/>
      <c r="X19" s="148"/>
      <c r="Y19" s="189" t="s">
        <v>48</v>
      </c>
      <c r="Z19" s="14"/>
      <c r="AA19" s="52"/>
      <c r="AB19" s="14"/>
      <c r="AC19" s="55"/>
      <c r="AD19" s="13"/>
      <c r="AE19" s="23"/>
      <c r="AF19" s="56"/>
      <c r="AG19" s="59"/>
      <c r="AH19" s="207"/>
      <c r="AI19" s="14"/>
      <c r="AJ19" s="60"/>
    </row>
    <row r="20" spans="1:36" s="7" customFormat="1" ht="35.25" customHeight="1">
      <c r="A20" s="12" t="s">
        <v>23</v>
      </c>
      <c r="B20" s="13"/>
      <c r="C20" s="187"/>
      <c r="D20" s="190"/>
      <c r="E20" s="49"/>
      <c r="F20" s="147" t="s">
        <v>85</v>
      </c>
      <c r="G20" s="71"/>
      <c r="H20" s="159"/>
      <c r="I20" s="13"/>
      <c r="J20" s="149"/>
      <c r="K20" s="190"/>
      <c r="L20" s="51"/>
      <c r="M20" s="193"/>
      <c r="N20" s="14"/>
      <c r="O20" s="66"/>
      <c r="P20" s="13"/>
      <c r="Q20" s="187"/>
      <c r="R20" s="190"/>
      <c r="S20" s="49"/>
      <c r="T20" s="49"/>
      <c r="U20" s="71"/>
      <c r="V20" s="159"/>
      <c r="W20" s="13"/>
      <c r="X20" s="149"/>
      <c r="Y20" s="190"/>
      <c r="Z20" s="52"/>
      <c r="AA20" s="147" t="s">
        <v>85</v>
      </c>
      <c r="AB20" s="14"/>
      <c r="AC20" s="55"/>
      <c r="AD20" s="13"/>
      <c r="AE20" s="23"/>
      <c r="AF20" s="56"/>
      <c r="AG20" s="59"/>
      <c r="AH20" s="207"/>
      <c r="AI20" s="14"/>
      <c r="AJ20" s="55"/>
    </row>
    <row r="21" spans="1:36" s="7" customFormat="1" ht="35.25" customHeight="1">
      <c r="A21" s="12" t="s">
        <v>24</v>
      </c>
      <c r="B21" s="13"/>
      <c r="C21" s="187"/>
      <c r="D21" s="190"/>
      <c r="E21" s="49"/>
      <c r="F21" s="148"/>
      <c r="G21" s="71"/>
      <c r="H21" s="214"/>
      <c r="I21" s="13"/>
      <c r="J21" s="69"/>
      <c r="K21" s="190"/>
      <c r="L21" s="51"/>
      <c r="M21" s="193"/>
      <c r="N21" s="14"/>
      <c r="O21" s="55"/>
      <c r="P21" s="13"/>
      <c r="Q21" s="187"/>
      <c r="R21" s="190"/>
      <c r="S21" s="49"/>
      <c r="T21" s="49"/>
      <c r="U21" s="71"/>
      <c r="V21" s="214"/>
      <c r="W21" s="13"/>
      <c r="Y21" s="190"/>
      <c r="Z21" s="51"/>
      <c r="AA21" s="215"/>
      <c r="AB21" s="14"/>
      <c r="AC21" s="55"/>
      <c r="AD21" s="13"/>
      <c r="AE21" s="23"/>
      <c r="AF21" s="56"/>
      <c r="AG21" s="14"/>
      <c r="AH21" s="50"/>
      <c r="AI21" s="14"/>
      <c r="AJ21" s="30"/>
    </row>
    <row r="22" spans="1:36" s="7" customFormat="1" ht="35.25" customHeight="1">
      <c r="A22" s="17" t="s">
        <v>25</v>
      </c>
      <c r="B22" s="13"/>
      <c r="C22" s="188"/>
      <c r="D22" s="191"/>
      <c r="E22" s="49"/>
      <c r="F22" s="149"/>
      <c r="G22" s="71"/>
      <c r="H22" s="63"/>
      <c r="I22" s="13"/>
      <c r="J22" s="69"/>
      <c r="K22" s="191"/>
      <c r="M22" s="194"/>
      <c r="N22" s="14"/>
      <c r="O22" s="67"/>
      <c r="P22" s="13"/>
      <c r="Q22" s="188"/>
      <c r="R22" s="191"/>
      <c r="S22" s="49"/>
      <c r="T22" s="49"/>
      <c r="U22" s="71"/>
      <c r="V22" s="65"/>
      <c r="W22" s="13"/>
      <c r="X22" s="13"/>
      <c r="Y22" s="191"/>
      <c r="Z22" s="51"/>
      <c r="AA22" s="216"/>
      <c r="AB22" s="14"/>
      <c r="AC22" s="55"/>
      <c r="AD22" s="13"/>
      <c r="AE22" s="23"/>
      <c r="AF22" s="56"/>
      <c r="AG22" s="14"/>
      <c r="AH22" s="50"/>
      <c r="AI22" s="14"/>
      <c r="AJ22" s="30"/>
    </row>
    <row r="23" spans="1:36" s="7" customFormat="1" ht="35.25" customHeight="1">
      <c r="A23" s="22" t="s">
        <v>26</v>
      </c>
      <c r="B23" s="16"/>
      <c r="C23" s="16"/>
      <c r="D23" s="16"/>
      <c r="E23" s="54"/>
      <c r="F23" s="54"/>
      <c r="G23" s="54"/>
      <c r="H23" s="62"/>
      <c r="I23" s="16"/>
      <c r="J23" s="13"/>
      <c r="K23" s="16"/>
      <c r="L23" s="54"/>
      <c r="M23" s="61"/>
      <c r="N23" s="54"/>
      <c r="O23" s="62"/>
      <c r="P23" s="16"/>
      <c r="Q23" s="16"/>
      <c r="R23" s="16"/>
      <c r="S23" s="49"/>
      <c r="T23" s="49"/>
      <c r="U23" s="54"/>
      <c r="V23" s="62"/>
      <c r="W23" s="16"/>
      <c r="X23" s="15"/>
      <c r="Y23" s="16"/>
      <c r="Z23" s="54"/>
      <c r="AA23" s="53"/>
      <c r="AB23" s="54"/>
      <c r="AC23" s="62"/>
      <c r="AD23" s="16"/>
      <c r="AE23" s="15"/>
      <c r="AF23" s="57"/>
      <c r="AG23" s="54"/>
      <c r="AH23" s="53"/>
      <c r="AI23" s="54"/>
      <c r="AJ23" s="27"/>
    </row>
    <row r="25" spans="1:36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S25" s="3"/>
      <c r="U25" s="3"/>
      <c r="Z25" s="3"/>
      <c r="AB25" s="3"/>
      <c r="AG25" s="3"/>
      <c r="AI25" s="3"/>
    </row>
    <row r="26" spans="1:36">
      <c r="C26" s="3"/>
      <c r="D26" s="1"/>
      <c r="E26" s="4"/>
      <c r="F26" s="1"/>
      <c r="H26" s="1"/>
      <c r="I26" s="1"/>
      <c r="K26" s="3"/>
      <c r="L26" s="4"/>
      <c r="M26" s="3"/>
      <c r="N26" s="4"/>
      <c r="O26" s="3"/>
      <c r="P26" s="3"/>
      <c r="Q26" s="3"/>
      <c r="R26" s="3"/>
      <c r="S26" s="4"/>
      <c r="T26" s="3"/>
      <c r="U26" s="4"/>
      <c r="W26" s="3"/>
      <c r="X26" s="3"/>
      <c r="Y26" s="3"/>
      <c r="Z26" s="4"/>
      <c r="AA26" s="3"/>
      <c r="AB26" s="4"/>
      <c r="AC26" s="3"/>
      <c r="AD26" s="3"/>
      <c r="AE26" s="3"/>
      <c r="AF26" s="3"/>
      <c r="AG26" s="3"/>
      <c r="AI26" s="4"/>
    </row>
    <row r="27" spans="1:36">
      <c r="C27" s="3"/>
      <c r="D27" s="3"/>
      <c r="F27" s="1"/>
      <c r="H27" s="2"/>
      <c r="I27" s="1"/>
      <c r="K27" s="2"/>
      <c r="M27" s="2"/>
      <c r="N27" s="3"/>
      <c r="O27" s="2"/>
      <c r="P27" s="2"/>
      <c r="Q27" s="5"/>
      <c r="R27" s="6"/>
      <c r="T27" s="6"/>
      <c r="U27" s="3"/>
      <c r="W27" s="6"/>
      <c r="X27" s="6"/>
      <c r="Y27" s="3"/>
      <c r="AA27" s="3"/>
      <c r="AB27" s="3"/>
      <c r="AC27" s="3"/>
      <c r="AD27" s="3"/>
      <c r="AE27" s="3"/>
      <c r="AF27" s="3"/>
      <c r="AG27" s="3"/>
      <c r="AI27" s="3"/>
    </row>
    <row r="28" spans="1:36" ht="17.25" customHeight="1">
      <c r="B28" s="3"/>
      <c r="F28" s="1"/>
      <c r="H28" s="2"/>
      <c r="I28" s="1"/>
      <c r="K28" s="2"/>
      <c r="M28" s="2"/>
      <c r="O28" s="2"/>
      <c r="P28" s="2"/>
      <c r="Q28" s="6"/>
      <c r="R28" s="6"/>
      <c r="T28" s="6"/>
      <c r="W28" s="6"/>
      <c r="Y28" s="3"/>
      <c r="AA28" s="3"/>
      <c r="AC28" s="3"/>
      <c r="AD28" s="3"/>
      <c r="AE28" s="3"/>
      <c r="AF28" s="3"/>
      <c r="AG28" s="3"/>
    </row>
    <row r="29" spans="1:36">
      <c r="B29" s="3"/>
      <c r="F29" s="1"/>
      <c r="H29" s="2"/>
      <c r="I29" s="1"/>
      <c r="K29" s="2"/>
      <c r="M29" s="2"/>
      <c r="O29" s="2"/>
      <c r="P29" s="2"/>
      <c r="Q29" s="1"/>
      <c r="R29" s="1"/>
      <c r="T29" s="1"/>
      <c r="W29" s="1"/>
      <c r="Y29" s="3"/>
      <c r="AA29" s="3"/>
      <c r="AC29" s="3"/>
      <c r="AD29" s="3"/>
      <c r="AE29" s="3"/>
      <c r="AF29" s="3"/>
      <c r="AG29" s="3"/>
    </row>
    <row r="30" spans="1:36" ht="16.5" customHeight="1">
      <c r="B30" s="3"/>
      <c r="H30" s="3"/>
      <c r="I30" s="3"/>
      <c r="K30" s="3"/>
      <c r="M30" s="3"/>
      <c r="O30" s="3"/>
      <c r="Q30" s="3"/>
      <c r="R30" s="3"/>
      <c r="T30" s="3"/>
      <c r="W30" s="3"/>
      <c r="Y30" s="3"/>
      <c r="AA30" s="3"/>
      <c r="AC30" s="3"/>
      <c r="AD30" s="3"/>
      <c r="AE30" s="3"/>
      <c r="AF30" s="3"/>
      <c r="AG30" s="3"/>
    </row>
    <row r="31" spans="1:36" ht="19.5" customHeight="1">
      <c r="B31" s="3"/>
      <c r="H31" s="3"/>
      <c r="I31" s="3"/>
      <c r="K31" s="3"/>
      <c r="M31" s="3"/>
      <c r="O31" s="3"/>
      <c r="Q31" s="3"/>
      <c r="R31" s="3"/>
      <c r="T31" s="3"/>
      <c r="W31" s="3"/>
      <c r="Y31" s="3"/>
      <c r="AA31" s="3"/>
      <c r="AC31" s="3"/>
      <c r="AD31" s="3"/>
      <c r="AE31" s="3"/>
      <c r="AF31" s="3"/>
      <c r="AG31" s="3"/>
    </row>
    <row r="32" spans="1:36">
      <c r="B32" s="3"/>
      <c r="H32" s="3"/>
      <c r="I32" s="3"/>
      <c r="K32" s="3"/>
      <c r="M32" s="3"/>
      <c r="O32" s="3"/>
      <c r="Q32" s="3"/>
      <c r="T32" s="3"/>
      <c r="V32" s="3"/>
      <c r="W32" s="3"/>
      <c r="Y32" s="3"/>
      <c r="AA32" s="3"/>
      <c r="AC32" s="3"/>
      <c r="AD32" s="3"/>
      <c r="AE32" s="3"/>
      <c r="AF32" s="3"/>
      <c r="AG32" s="3"/>
    </row>
    <row r="33" spans="2:40">
      <c r="B33" s="3"/>
      <c r="I33" s="3"/>
      <c r="K33" s="3"/>
      <c r="L33" s="3"/>
      <c r="M33" s="3"/>
      <c r="O33" s="3"/>
      <c r="Q33" s="3"/>
      <c r="T33" s="3"/>
      <c r="V33" s="3"/>
      <c r="W33" s="3"/>
      <c r="Y33" s="3"/>
      <c r="Z33" s="3"/>
      <c r="AA33" s="3"/>
      <c r="AC33" s="3"/>
      <c r="AD33" s="3"/>
      <c r="AE33" s="3"/>
      <c r="AF33" s="3"/>
      <c r="AG33" s="3"/>
    </row>
    <row r="34" spans="2:40">
      <c r="B34" s="3"/>
      <c r="E34" s="3"/>
      <c r="G34" s="3"/>
      <c r="I34" s="3"/>
      <c r="K34" s="3"/>
      <c r="L34" s="3"/>
      <c r="M34" s="3"/>
      <c r="N34" s="3"/>
      <c r="O34" s="3"/>
      <c r="Q34" s="3"/>
      <c r="T34" s="3"/>
      <c r="U34" s="3"/>
      <c r="V34" s="3"/>
      <c r="W34" s="3"/>
      <c r="Y34" s="3"/>
      <c r="Z34" s="3"/>
      <c r="AA34" s="3"/>
      <c r="AB34" s="3"/>
      <c r="AC34" s="3"/>
      <c r="AD34" s="3"/>
      <c r="AE34" s="3"/>
      <c r="AF34" s="3"/>
      <c r="AG34" s="3"/>
      <c r="AI34" s="3"/>
    </row>
    <row r="35" spans="2:40">
      <c r="B35" s="3"/>
      <c r="I35" s="3"/>
      <c r="J35" s="3"/>
      <c r="L35" s="3"/>
      <c r="M35" s="3"/>
      <c r="O35" s="3"/>
      <c r="P35" s="3"/>
      <c r="Q35" s="3"/>
      <c r="T35" s="3"/>
      <c r="V35" s="3"/>
      <c r="X35" s="3"/>
      <c r="Y35" s="3"/>
      <c r="Z35" s="3"/>
      <c r="AA35" s="3"/>
      <c r="AC35" s="3"/>
      <c r="AD35" s="3"/>
      <c r="AF35" s="3"/>
      <c r="AG35" s="3"/>
      <c r="AH35" s="3"/>
      <c r="AJ35" s="3"/>
      <c r="AK35" s="3"/>
      <c r="AL35" s="3"/>
      <c r="AM35" s="3"/>
      <c r="AN35" s="3"/>
    </row>
    <row r="36" spans="2:40">
      <c r="B36" s="3"/>
      <c r="C36" s="3"/>
      <c r="F36" s="3"/>
      <c r="I36" s="3"/>
      <c r="J36" s="3"/>
      <c r="K36" s="3"/>
      <c r="L36" s="3"/>
      <c r="M36" s="3"/>
      <c r="O36" s="3"/>
      <c r="P36" s="3"/>
      <c r="Q36" s="3"/>
      <c r="S36" s="3"/>
      <c r="T36" s="3"/>
      <c r="V36" s="3"/>
      <c r="X36" s="3"/>
      <c r="Y36" s="3"/>
      <c r="Z36" s="3"/>
      <c r="AA36" s="3"/>
      <c r="AC36" s="3"/>
      <c r="AD36" s="3"/>
      <c r="AF36" s="3"/>
      <c r="AG36" s="3"/>
      <c r="AH36" s="3"/>
      <c r="AJ36" s="3"/>
      <c r="AK36" s="3"/>
      <c r="AL36" s="3"/>
      <c r="AM36" s="3"/>
      <c r="AN36" s="3"/>
    </row>
    <row r="37" spans="2:40">
      <c r="J37" s="3"/>
      <c r="K37" s="3"/>
      <c r="M37" s="3"/>
      <c r="O37" s="3"/>
      <c r="P37" s="3"/>
      <c r="Q37" s="3"/>
      <c r="T37" s="3"/>
      <c r="V37" s="3"/>
      <c r="X37" s="3"/>
      <c r="Y37" s="3"/>
      <c r="AA37" s="3"/>
      <c r="AC37" s="3"/>
      <c r="AD37" s="3"/>
      <c r="AF37" s="3"/>
      <c r="AH37" s="3"/>
      <c r="AJ37" s="3"/>
      <c r="AK37" s="3"/>
      <c r="AL37" s="3"/>
      <c r="AM37" s="3"/>
      <c r="AN37" s="3"/>
    </row>
    <row r="38" spans="2:40">
      <c r="J38" s="3"/>
      <c r="K38" s="3"/>
      <c r="M38" s="3"/>
      <c r="O38" s="3"/>
      <c r="P38" s="3"/>
      <c r="Q38" s="3"/>
      <c r="R38" s="3"/>
      <c r="T38" s="3"/>
      <c r="V38" s="3"/>
      <c r="W38" s="3"/>
      <c r="X38" s="3"/>
      <c r="Y38" s="3"/>
      <c r="AA38" s="3"/>
      <c r="AC38" s="3"/>
      <c r="AD38" s="3"/>
      <c r="AE38" s="3"/>
      <c r="AF38" s="3"/>
      <c r="AH38" s="3"/>
      <c r="AJ38" s="3"/>
      <c r="AK38" s="3"/>
      <c r="AL38" s="3"/>
      <c r="AM38" s="3"/>
      <c r="AN38" s="3"/>
    </row>
    <row r="39" spans="2:40" ht="21" customHeight="1">
      <c r="J39" s="3"/>
    </row>
    <row r="40" spans="2:40">
      <c r="J40" s="3"/>
    </row>
  </sheetData>
  <mergeCells count="97">
    <mergeCell ref="AE11:AE16"/>
    <mergeCell ref="J18:J20"/>
    <mergeCell ref="X18:X20"/>
    <mergeCell ref="F20:F22"/>
    <mergeCell ref="AA20:AA22"/>
    <mergeCell ref="K16:K18"/>
    <mergeCell ref="H16:H18"/>
    <mergeCell ref="H19:H21"/>
    <mergeCell ref="G13:G15"/>
    <mergeCell ref="U13:U15"/>
    <mergeCell ref="G17:G19"/>
    <mergeCell ref="U17:U19"/>
    <mergeCell ref="O13:O18"/>
    <mergeCell ref="V19:V21"/>
    <mergeCell ref="AI5:AI10"/>
    <mergeCell ref="Y13:Y15"/>
    <mergeCell ref="AD5:AD8"/>
    <mergeCell ref="Y19:Y22"/>
    <mergeCell ref="AF5:AF10"/>
    <mergeCell ref="AH5:AH10"/>
    <mergeCell ref="Y16:Y18"/>
    <mergeCell ref="AH13:AH20"/>
    <mergeCell ref="AF13:AF18"/>
    <mergeCell ref="AA5:AA10"/>
    <mergeCell ref="AG13:AG18"/>
    <mergeCell ref="AB5:AB10"/>
    <mergeCell ref="AA13:AA18"/>
    <mergeCell ref="AB13:AB18"/>
    <mergeCell ref="AC5:AC10"/>
    <mergeCell ref="AI13:AI18"/>
    <mergeCell ref="Z5:Z7"/>
    <mergeCell ref="L8:L10"/>
    <mergeCell ref="Z8:Z10"/>
    <mergeCell ref="T8:T10"/>
    <mergeCell ref="F8:F10"/>
    <mergeCell ref="F5:F7"/>
    <mergeCell ref="T5:T7"/>
    <mergeCell ref="M5:M10"/>
    <mergeCell ref="Y5:Y10"/>
    <mergeCell ref="C19:C22"/>
    <mergeCell ref="Q19:Q22"/>
    <mergeCell ref="W5:W7"/>
    <mergeCell ref="W8:W10"/>
    <mergeCell ref="D19:D22"/>
    <mergeCell ref="K19:K22"/>
    <mergeCell ref="R19:R22"/>
    <mergeCell ref="M19:M22"/>
    <mergeCell ref="I5:I7"/>
    <mergeCell ref="I8:I10"/>
    <mergeCell ref="P5:P7"/>
    <mergeCell ref="Q5:Q8"/>
    <mergeCell ref="P8:P10"/>
    <mergeCell ref="F13:F18"/>
    <mergeCell ref="E8:E10"/>
    <mergeCell ref="S8:S10"/>
    <mergeCell ref="B5:B7"/>
    <mergeCell ref="C5:C8"/>
    <mergeCell ref="B8:B10"/>
    <mergeCell ref="C9:C12"/>
    <mergeCell ref="B11:B12"/>
    <mergeCell ref="AD3:AE3"/>
    <mergeCell ref="AD2:AJ2"/>
    <mergeCell ref="W2:AC2"/>
    <mergeCell ref="P2:V2"/>
    <mergeCell ref="I2:O2"/>
    <mergeCell ref="AF3:AG3"/>
    <mergeCell ref="AA3:AB3"/>
    <mergeCell ref="Y3:Z3"/>
    <mergeCell ref="AH3:AI3"/>
    <mergeCell ref="A2:A4"/>
    <mergeCell ref="P3:Q3"/>
    <mergeCell ref="I3:J3"/>
    <mergeCell ref="W3:X3"/>
    <mergeCell ref="B2:H2"/>
    <mergeCell ref="B3:C3"/>
    <mergeCell ref="D3:E3"/>
    <mergeCell ref="K3:L3"/>
    <mergeCell ref="R3:S3"/>
    <mergeCell ref="F3:G3"/>
    <mergeCell ref="M3:N3"/>
    <mergeCell ref="T3:U3"/>
    <mergeCell ref="D14:D18"/>
    <mergeCell ref="R14:R18"/>
    <mergeCell ref="D9:D11"/>
    <mergeCell ref="R9:R11"/>
    <mergeCell ref="X13:X14"/>
    <mergeCell ref="Q9:Q12"/>
    <mergeCell ref="P11:P12"/>
    <mergeCell ref="K13:K15"/>
    <mergeCell ref="E13:E15"/>
    <mergeCell ref="S13:S15"/>
    <mergeCell ref="M13:M18"/>
    <mergeCell ref="V16:V18"/>
    <mergeCell ref="N5:N10"/>
    <mergeCell ref="E5:E7"/>
    <mergeCell ref="S5:S7"/>
    <mergeCell ref="L5:L7"/>
  </mergeCells>
  <phoneticPr fontId="1" type="noConversion"/>
  <pageMargins left="0" right="0" top="0" bottom="0" header="0" footer="0"/>
  <pageSetup paperSize="8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9" workbookViewId="0">
      <selection activeCell="C27" sqref="C27:C28"/>
    </sheetView>
  </sheetViews>
  <sheetFormatPr defaultRowHeight="16.5"/>
  <cols>
    <col min="1" max="1" width="18.875" customWidth="1"/>
    <col min="2" max="2" width="7.625" customWidth="1"/>
    <col min="3" max="3" width="32.75" style="143" bestFit="1" customWidth="1"/>
    <col min="4" max="5" width="6.375" customWidth="1"/>
    <col min="6" max="6" width="8.5" customWidth="1"/>
    <col min="7" max="7" width="12" bestFit="1" customWidth="1"/>
    <col min="8" max="8" width="8.75" style="144" customWidth="1"/>
    <col min="9" max="9" width="7.5" style="145" customWidth="1"/>
    <col min="10" max="10" width="28.875" bestFit="1" customWidth="1"/>
    <col min="11" max="11" width="6.125" customWidth="1"/>
    <col min="12" max="12" width="6.5" customWidth="1"/>
    <col min="13" max="13" width="7.125" customWidth="1"/>
    <col min="14" max="14" width="17.75" customWidth="1"/>
  </cols>
  <sheetData>
    <row r="1" spans="1:14" ht="40.5" thickTop="1" thickBot="1">
      <c r="A1" s="72" t="s">
        <v>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4"/>
    </row>
    <row r="2" spans="1:14" s="7" customFormat="1" ht="13.5" customHeight="1" thickTop="1">
      <c r="A2" s="75"/>
      <c r="B2" s="75"/>
      <c r="C2" s="75"/>
      <c r="D2" s="75"/>
      <c r="E2" s="75"/>
      <c r="F2" s="75"/>
      <c r="G2" s="75"/>
      <c r="H2" s="75"/>
      <c r="I2" s="76"/>
      <c r="J2" s="75"/>
      <c r="K2" s="75"/>
      <c r="L2" s="75"/>
      <c r="M2" s="75"/>
      <c r="N2" s="75"/>
    </row>
    <row r="3" spans="1:14" s="80" customFormat="1">
      <c r="A3" s="77" t="s">
        <v>89</v>
      </c>
      <c r="B3" s="78"/>
      <c r="C3" s="75"/>
      <c r="D3" s="78"/>
      <c r="E3" s="78"/>
      <c r="F3" s="78"/>
      <c r="G3" s="78"/>
      <c r="H3" s="78"/>
      <c r="I3" s="79"/>
      <c r="J3" s="78"/>
      <c r="K3" s="78"/>
      <c r="L3" s="78"/>
      <c r="M3" s="78"/>
      <c r="N3" s="78"/>
    </row>
    <row r="4" spans="1:14" s="85" customFormat="1" ht="16.5" customHeight="1">
      <c r="A4" s="81"/>
      <c r="B4" s="81"/>
      <c r="C4" s="81"/>
      <c r="D4" s="81"/>
      <c r="E4" s="81"/>
      <c r="F4" s="81"/>
      <c r="G4" s="82"/>
      <c r="H4" s="83"/>
      <c r="I4" s="84"/>
      <c r="J4" s="252" t="s">
        <v>90</v>
      </c>
      <c r="K4" s="253"/>
      <c r="L4" s="254"/>
      <c r="M4" s="254"/>
      <c r="N4" s="255"/>
    </row>
    <row r="5" spans="1:14" s="85" customFormat="1" ht="27">
      <c r="A5" s="86" t="s">
        <v>91</v>
      </c>
      <c r="B5" s="86" t="s">
        <v>92</v>
      </c>
      <c r="C5" s="86" t="s">
        <v>93</v>
      </c>
      <c r="D5" s="86" t="s">
        <v>94</v>
      </c>
      <c r="E5" s="86" t="s">
        <v>95</v>
      </c>
      <c r="F5" s="87" t="s">
        <v>96</v>
      </c>
      <c r="G5" s="88" t="s">
        <v>97</v>
      </c>
      <c r="H5" s="89" t="s">
        <v>98</v>
      </c>
      <c r="I5" s="90" t="s">
        <v>99</v>
      </c>
      <c r="J5" s="91" t="s">
        <v>100</v>
      </c>
      <c r="K5" s="254" t="s">
        <v>101</v>
      </c>
      <c r="L5" s="256"/>
      <c r="M5" s="257"/>
      <c r="N5" s="92" t="s">
        <v>102</v>
      </c>
    </row>
    <row r="6" spans="1:14" s="85" customFormat="1">
      <c r="A6" s="93" t="s">
        <v>103</v>
      </c>
      <c r="B6" s="94" t="s">
        <v>104</v>
      </c>
      <c r="C6" s="95" t="s">
        <v>105</v>
      </c>
      <c r="D6" s="95" t="s">
        <v>106</v>
      </c>
      <c r="E6" s="95" t="s">
        <v>106</v>
      </c>
      <c r="F6" s="96" t="s">
        <v>107</v>
      </c>
      <c r="G6" s="97" t="s">
        <v>108</v>
      </c>
      <c r="H6" s="98" t="s">
        <v>109</v>
      </c>
      <c r="I6" s="99" t="s">
        <v>110</v>
      </c>
      <c r="J6" s="100" t="s">
        <v>111</v>
      </c>
      <c r="K6" s="233" t="s">
        <v>112</v>
      </c>
      <c r="L6" s="234"/>
      <c r="M6" s="235"/>
      <c r="N6" s="101" t="s">
        <v>113</v>
      </c>
    </row>
    <row r="7" spans="1:14" s="85" customFormat="1">
      <c r="A7" s="93" t="s">
        <v>103</v>
      </c>
      <c r="B7" s="102" t="s">
        <v>104</v>
      </c>
      <c r="C7" s="95" t="s">
        <v>114</v>
      </c>
      <c r="D7" s="95" t="s">
        <v>106</v>
      </c>
      <c r="E7" s="95" t="s">
        <v>106</v>
      </c>
      <c r="F7" s="96" t="s">
        <v>107</v>
      </c>
      <c r="G7" s="97" t="s">
        <v>108</v>
      </c>
      <c r="H7" s="98" t="s">
        <v>109</v>
      </c>
      <c r="I7" s="99" t="s">
        <v>110</v>
      </c>
      <c r="J7" s="103" t="s">
        <v>115</v>
      </c>
      <c r="K7" s="217" t="s">
        <v>116</v>
      </c>
      <c r="L7" s="218"/>
      <c r="M7" s="219"/>
      <c r="N7" s="101" t="s">
        <v>117</v>
      </c>
    </row>
    <row r="8" spans="1:14" s="85" customFormat="1">
      <c r="A8" s="93" t="s">
        <v>103</v>
      </c>
      <c r="B8" s="102" t="s">
        <v>104</v>
      </c>
      <c r="C8" s="95" t="s">
        <v>118</v>
      </c>
      <c r="D8" s="95" t="s">
        <v>119</v>
      </c>
      <c r="E8" s="95" t="s">
        <v>119</v>
      </c>
      <c r="F8" s="96" t="s">
        <v>107</v>
      </c>
      <c r="G8" s="97" t="s">
        <v>108</v>
      </c>
      <c r="H8" s="98" t="s">
        <v>109</v>
      </c>
      <c r="I8" s="99" t="s">
        <v>110</v>
      </c>
      <c r="J8" s="103" t="s">
        <v>120</v>
      </c>
      <c r="K8" s="220" t="s">
        <v>121</v>
      </c>
      <c r="L8" s="221"/>
      <c r="M8" s="222"/>
      <c r="N8" s="101" t="s">
        <v>122</v>
      </c>
    </row>
    <row r="9" spans="1:14" s="85" customFormat="1">
      <c r="A9" s="104"/>
      <c r="B9" s="105" t="s">
        <v>123</v>
      </c>
      <c r="C9" s="106">
        <f>COUNTA(C6:C8)</f>
        <v>3</v>
      </c>
      <c r="D9" s="107" t="s">
        <v>124</v>
      </c>
      <c r="E9" s="107" t="s">
        <v>124</v>
      </c>
      <c r="F9" s="105"/>
      <c r="G9" s="108"/>
      <c r="H9" s="109">
        <f>COUNTA(H6:H8)</f>
        <v>3</v>
      </c>
      <c r="I9" s="110">
        <v>90</v>
      </c>
      <c r="J9" s="111">
        <f>COUNTA(J6:J8)</f>
        <v>3</v>
      </c>
      <c r="K9" s="112"/>
      <c r="L9" s="113"/>
      <c r="M9" s="113"/>
      <c r="N9" s="114"/>
    </row>
    <row r="10" spans="1:14" ht="27">
      <c r="A10" s="146" t="s">
        <v>227</v>
      </c>
      <c r="B10" s="116" t="s">
        <v>125</v>
      </c>
      <c r="C10" s="117" t="s">
        <v>127</v>
      </c>
      <c r="D10" s="95" t="s">
        <v>106</v>
      </c>
      <c r="E10" s="95" t="s">
        <v>106</v>
      </c>
      <c r="F10" s="96" t="s">
        <v>128</v>
      </c>
      <c r="G10" s="97" t="s">
        <v>108</v>
      </c>
      <c r="H10" s="98" t="s">
        <v>129</v>
      </c>
      <c r="I10" s="99" t="s">
        <v>130</v>
      </c>
      <c r="J10" s="100" t="s">
        <v>132</v>
      </c>
      <c r="K10" s="233" t="s">
        <v>134</v>
      </c>
      <c r="L10" s="234"/>
      <c r="M10" s="235"/>
      <c r="N10" s="118" t="s">
        <v>136</v>
      </c>
    </row>
    <row r="11" spans="1:14" ht="27">
      <c r="A11" s="146" t="s">
        <v>227</v>
      </c>
      <c r="B11" s="119" t="s">
        <v>138</v>
      </c>
      <c r="C11" s="95" t="s">
        <v>139</v>
      </c>
      <c r="D11" s="95" t="s">
        <v>106</v>
      </c>
      <c r="E11" s="95" t="s">
        <v>106</v>
      </c>
      <c r="F11" s="96" t="s">
        <v>140</v>
      </c>
      <c r="G11" s="97" t="s">
        <v>108</v>
      </c>
      <c r="H11" s="98" t="s">
        <v>141</v>
      </c>
      <c r="I11" s="120" t="s">
        <v>142</v>
      </c>
      <c r="J11" s="103" t="s">
        <v>143</v>
      </c>
      <c r="K11" s="217" t="s">
        <v>144</v>
      </c>
      <c r="L11" s="218"/>
      <c r="M11" s="219"/>
      <c r="N11" s="101" t="s">
        <v>136</v>
      </c>
    </row>
    <row r="12" spans="1:14" ht="27">
      <c r="A12" s="146" t="s">
        <v>227</v>
      </c>
      <c r="B12" s="119" t="s">
        <v>138</v>
      </c>
      <c r="C12" s="95" t="s">
        <v>145</v>
      </c>
      <c r="D12" s="95" t="s">
        <v>106</v>
      </c>
      <c r="E12" s="95" t="s">
        <v>106</v>
      </c>
      <c r="F12" s="96" t="s">
        <v>146</v>
      </c>
      <c r="G12" s="97" t="s">
        <v>108</v>
      </c>
      <c r="H12" s="98" t="s">
        <v>141</v>
      </c>
      <c r="I12" s="120" t="s">
        <v>142</v>
      </c>
      <c r="J12" s="103" t="s">
        <v>147</v>
      </c>
      <c r="K12" s="217" t="s">
        <v>148</v>
      </c>
      <c r="L12" s="218"/>
      <c r="M12" s="219"/>
      <c r="N12" s="101" t="s">
        <v>136</v>
      </c>
    </row>
    <row r="13" spans="1:14" ht="27">
      <c r="A13" s="146" t="s">
        <v>227</v>
      </c>
      <c r="B13" s="119" t="s">
        <v>138</v>
      </c>
      <c r="C13" s="95" t="s">
        <v>149</v>
      </c>
      <c r="D13" s="95" t="s">
        <v>106</v>
      </c>
      <c r="E13" s="95" t="s">
        <v>106</v>
      </c>
      <c r="F13" s="96" t="s">
        <v>146</v>
      </c>
      <c r="G13" s="97" t="s">
        <v>108</v>
      </c>
      <c r="H13" s="98" t="s">
        <v>141</v>
      </c>
      <c r="I13" s="120" t="s">
        <v>142</v>
      </c>
      <c r="J13" s="103" t="s">
        <v>151</v>
      </c>
      <c r="K13" s="217" t="s">
        <v>153</v>
      </c>
      <c r="L13" s="218"/>
      <c r="M13" s="219"/>
      <c r="N13" s="101" t="s">
        <v>136</v>
      </c>
    </row>
    <row r="14" spans="1:14" ht="27">
      <c r="A14" s="146" t="s">
        <v>227</v>
      </c>
      <c r="B14" s="119" t="s">
        <v>138</v>
      </c>
      <c r="C14" s="95" t="s">
        <v>155</v>
      </c>
      <c r="D14" s="95" t="s">
        <v>106</v>
      </c>
      <c r="E14" s="95" t="s">
        <v>106</v>
      </c>
      <c r="F14" s="96" t="s">
        <v>107</v>
      </c>
      <c r="G14" s="97" t="s">
        <v>108</v>
      </c>
      <c r="H14" s="98" t="s">
        <v>141</v>
      </c>
      <c r="I14" s="120" t="s">
        <v>142</v>
      </c>
      <c r="J14" s="103" t="s">
        <v>157</v>
      </c>
      <c r="K14" s="217" t="s">
        <v>159</v>
      </c>
      <c r="L14" s="218"/>
      <c r="M14" s="219"/>
      <c r="N14" s="101" t="s">
        <v>136</v>
      </c>
    </row>
    <row r="15" spans="1:14">
      <c r="A15" s="236" t="s">
        <v>137</v>
      </c>
      <c r="B15" s="238" t="s">
        <v>138</v>
      </c>
      <c r="C15" s="240" t="s">
        <v>160</v>
      </c>
      <c r="D15" s="240" t="s">
        <v>106</v>
      </c>
      <c r="E15" s="240" t="s">
        <v>106</v>
      </c>
      <c r="F15" s="242" t="s">
        <v>146</v>
      </c>
      <c r="G15" s="240" t="s">
        <v>108</v>
      </c>
      <c r="H15" s="121" t="s">
        <v>161</v>
      </c>
      <c r="I15" s="122" t="s">
        <v>162</v>
      </c>
      <c r="J15" s="123" t="s">
        <v>163</v>
      </c>
      <c r="K15" s="217" t="s">
        <v>165</v>
      </c>
      <c r="L15" s="218"/>
      <c r="M15" s="219"/>
      <c r="N15" s="124" t="s">
        <v>166</v>
      </c>
    </row>
    <row r="16" spans="1:14">
      <c r="A16" s="237"/>
      <c r="B16" s="239"/>
      <c r="C16" s="241"/>
      <c r="D16" s="241"/>
      <c r="E16" s="241"/>
      <c r="F16" s="243"/>
      <c r="G16" s="241"/>
      <c r="H16" s="98" t="s">
        <v>168</v>
      </c>
      <c r="I16" s="122" t="s">
        <v>169</v>
      </c>
      <c r="J16" s="123" t="s">
        <v>170</v>
      </c>
      <c r="K16" s="217" t="s">
        <v>171</v>
      </c>
      <c r="L16" s="218"/>
      <c r="M16" s="219"/>
      <c r="N16" s="124" t="s">
        <v>172</v>
      </c>
    </row>
    <row r="17" spans="1:14">
      <c r="A17" s="236" t="s">
        <v>173</v>
      </c>
      <c r="B17" s="238" t="s">
        <v>174</v>
      </c>
      <c r="C17" s="240" t="s">
        <v>175</v>
      </c>
      <c r="D17" s="240" t="s">
        <v>106</v>
      </c>
      <c r="E17" s="240" t="s">
        <v>106</v>
      </c>
      <c r="F17" s="242" t="s">
        <v>146</v>
      </c>
      <c r="G17" s="240" t="s">
        <v>108</v>
      </c>
      <c r="H17" s="121" t="s">
        <v>176</v>
      </c>
      <c r="I17" s="122" t="s">
        <v>169</v>
      </c>
      <c r="J17" s="123" t="s">
        <v>177</v>
      </c>
      <c r="K17" s="217" t="s">
        <v>178</v>
      </c>
      <c r="L17" s="218"/>
      <c r="M17" s="219"/>
      <c r="N17" s="124" t="s">
        <v>179</v>
      </c>
    </row>
    <row r="18" spans="1:14">
      <c r="A18" s="237"/>
      <c r="B18" s="239"/>
      <c r="C18" s="241"/>
      <c r="D18" s="241"/>
      <c r="E18" s="241"/>
      <c r="F18" s="243"/>
      <c r="G18" s="241"/>
      <c r="H18" s="98" t="s">
        <v>168</v>
      </c>
      <c r="I18" s="122" t="s">
        <v>169</v>
      </c>
      <c r="J18" s="123" t="s">
        <v>177</v>
      </c>
      <c r="K18" s="217" t="s">
        <v>180</v>
      </c>
      <c r="L18" s="218"/>
      <c r="M18" s="219"/>
      <c r="N18" s="124" t="s">
        <v>172</v>
      </c>
    </row>
    <row r="19" spans="1:14">
      <c r="A19" s="236" t="s">
        <v>173</v>
      </c>
      <c r="B19" s="238" t="s">
        <v>174</v>
      </c>
      <c r="C19" s="240" t="s">
        <v>181</v>
      </c>
      <c r="D19" s="240" t="s">
        <v>106</v>
      </c>
      <c r="E19" s="240" t="s">
        <v>106</v>
      </c>
      <c r="F19" s="242" t="s">
        <v>107</v>
      </c>
      <c r="G19" s="240" t="s">
        <v>108</v>
      </c>
      <c r="H19" s="121" t="s">
        <v>176</v>
      </c>
      <c r="I19" s="120" t="s">
        <v>169</v>
      </c>
      <c r="J19" s="103" t="s">
        <v>183</v>
      </c>
      <c r="K19" s="225" t="s">
        <v>178</v>
      </c>
      <c r="L19" s="226"/>
      <c r="M19" s="227"/>
      <c r="N19" s="124" t="s">
        <v>184</v>
      </c>
    </row>
    <row r="20" spans="1:14">
      <c r="A20" s="237"/>
      <c r="B20" s="249"/>
      <c r="C20" s="250"/>
      <c r="D20" s="250"/>
      <c r="E20" s="250"/>
      <c r="F20" s="251"/>
      <c r="G20" s="250"/>
      <c r="H20" s="125" t="s">
        <v>185</v>
      </c>
      <c r="I20" s="126" t="s">
        <v>162</v>
      </c>
      <c r="J20" s="127" t="s">
        <v>186</v>
      </c>
      <c r="K20" s="246" t="s">
        <v>187</v>
      </c>
      <c r="L20" s="247"/>
      <c r="M20" s="248"/>
      <c r="N20" s="128" t="s">
        <v>188</v>
      </c>
    </row>
    <row r="21" spans="1:14">
      <c r="A21" s="104"/>
      <c r="B21" s="105" t="s">
        <v>189</v>
      </c>
      <c r="C21" s="106">
        <f>COUNTA(C10:C20)</f>
        <v>8</v>
      </c>
      <c r="D21" s="107" t="s">
        <v>190</v>
      </c>
      <c r="E21" s="105">
        <v>24</v>
      </c>
      <c r="F21" s="105"/>
      <c r="G21" s="108"/>
      <c r="H21" s="109">
        <f>COUNTA(H10:H20)</f>
        <v>11</v>
      </c>
      <c r="I21" s="110">
        <v>344</v>
      </c>
      <c r="J21" s="111">
        <f>COUNTA(J10:J20)</f>
        <v>11</v>
      </c>
      <c r="K21" s="112"/>
      <c r="L21" s="113"/>
      <c r="M21" s="113"/>
      <c r="N21" s="114"/>
    </row>
    <row r="22" spans="1:14" ht="27">
      <c r="A22" s="146" t="s">
        <v>230</v>
      </c>
      <c r="B22" s="116" t="s">
        <v>191</v>
      </c>
      <c r="C22" s="117" t="s">
        <v>192</v>
      </c>
      <c r="D22" s="117" t="s">
        <v>106</v>
      </c>
      <c r="E22" s="117" t="s">
        <v>106</v>
      </c>
      <c r="F22" s="129" t="s">
        <v>146</v>
      </c>
      <c r="G22" s="130" t="s">
        <v>108</v>
      </c>
      <c r="H22" s="131" t="s">
        <v>161</v>
      </c>
      <c r="I22" s="132" t="s">
        <v>194</v>
      </c>
      <c r="J22" s="100" t="s">
        <v>196</v>
      </c>
      <c r="K22" s="233" t="s">
        <v>197</v>
      </c>
      <c r="L22" s="234"/>
      <c r="M22" s="235"/>
      <c r="N22" s="118" t="s">
        <v>198</v>
      </c>
    </row>
    <row r="23" spans="1:14" ht="27">
      <c r="A23" s="146" t="s">
        <v>226</v>
      </c>
      <c r="B23" s="119" t="s">
        <v>199</v>
      </c>
      <c r="C23" s="95" t="s">
        <v>200</v>
      </c>
      <c r="D23" s="95" t="s">
        <v>106</v>
      </c>
      <c r="E23" s="95" t="s">
        <v>106</v>
      </c>
      <c r="F23" s="96" t="s">
        <v>146</v>
      </c>
      <c r="G23" s="97" t="s">
        <v>108</v>
      </c>
      <c r="H23" s="98" t="s">
        <v>161</v>
      </c>
      <c r="I23" s="120" t="s">
        <v>194</v>
      </c>
      <c r="J23" s="133" t="s">
        <v>201</v>
      </c>
      <c r="K23" s="217" t="s">
        <v>202</v>
      </c>
      <c r="L23" s="218"/>
      <c r="M23" s="219"/>
      <c r="N23" s="101" t="s">
        <v>203</v>
      </c>
    </row>
    <row r="24" spans="1:14" ht="27">
      <c r="A24" s="146" t="s">
        <v>228</v>
      </c>
      <c r="B24" s="119" t="s">
        <v>191</v>
      </c>
      <c r="C24" s="95" t="s">
        <v>204</v>
      </c>
      <c r="D24" s="95" t="s">
        <v>106</v>
      </c>
      <c r="E24" s="95" t="s">
        <v>106</v>
      </c>
      <c r="F24" s="96" t="s">
        <v>107</v>
      </c>
      <c r="G24" s="97" t="s">
        <v>108</v>
      </c>
      <c r="H24" s="98" t="s">
        <v>109</v>
      </c>
      <c r="I24" s="120" t="s">
        <v>193</v>
      </c>
      <c r="J24" s="133" t="s">
        <v>182</v>
      </c>
      <c r="K24" s="217" t="s">
        <v>205</v>
      </c>
      <c r="L24" s="218"/>
      <c r="M24" s="219"/>
      <c r="N24" s="101" t="s">
        <v>203</v>
      </c>
    </row>
    <row r="25" spans="1:14" ht="27">
      <c r="A25" s="146" t="s">
        <v>229</v>
      </c>
      <c r="B25" s="238" t="s">
        <v>191</v>
      </c>
      <c r="C25" s="240" t="s">
        <v>206</v>
      </c>
      <c r="D25" s="240" t="s">
        <v>106</v>
      </c>
      <c r="E25" s="240" t="s">
        <v>106</v>
      </c>
      <c r="F25" s="242" t="s">
        <v>107</v>
      </c>
      <c r="G25" s="240" t="s">
        <v>108</v>
      </c>
      <c r="H25" s="98" t="s">
        <v>109</v>
      </c>
      <c r="I25" s="120" t="s">
        <v>193</v>
      </c>
      <c r="J25" s="103" t="s">
        <v>150</v>
      </c>
      <c r="K25" s="217" t="s">
        <v>133</v>
      </c>
      <c r="L25" s="218"/>
      <c r="M25" s="219"/>
      <c r="N25" s="101" t="s">
        <v>117</v>
      </c>
    </row>
    <row r="26" spans="1:14">
      <c r="A26" s="93" t="s">
        <v>103</v>
      </c>
      <c r="B26" s="239"/>
      <c r="C26" s="241"/>
      <c r="D26" s="241"/>
      <c r="E26" s="241"/>
      <c r="F26" s="243"/>
      <c r="G26" s="241"/>
      <c r="H26" s="98" t="s">
        <v>167</v>
      </c>
      <c r="I26" s="120" t="s">
        <v>207</v>
      </c>
      <c r="J26" s="103" t="s">
        <v>150</v>
      </c>
      <c r="K26" s="217" t="s">
        <v>208</v>
      </c>
      <c r="L26" s="218"/>
      <c r="M26" s="219"/>
      <c r="N26" s="101" t="s">
        <v>203</v>
      </c>
    </row>
    <row r="27" spans="1:14">
      <c r="A27" s="244" t="s">
        <v>231</v>
      </c>
      <c r="B27" s="238" t="s">
        <v>191</v>
      </c>
      <c r="C27" s="245" t="s">
        <v>209</v>
      </c>
      <c r="D27" s="240" t="s">
        <v>106</v>
      </c>
      <c r="E27" s="240" t="s">
        <v>106</v>
      </c>
      <c r="F27" s="242" t="s">
        <v>107</v>
      </c>
      <c r="G27" s="240" t="s">
        <v>108</v>
      </c>
      <c r="H27" s="98" t="s">
        <v>109</v>
      </c>
      <c r="I27" s="120" t="s">
        <v>225</v>
      </c>
      <c r="J27" s="223" t="s">
        <v>195</v>
      </c>
      <c r="K27" s="225" t="s">
        <v>210</v>
      </c>
      <c r="L27" s="226"/>
      <c r="M27" s="227"/>
      <c r="N27" s="231" t="s">
        <v>135</v>
      </c>
    </row>
    <row r="28" spans="1:14">
      <c r="A28" s="237"/>
      <c r="B28" s="239"/>
      <c r="C28" s="241"/>
      <c r="D28" s="241"/>
      <c r="E28" s="241"/>
      <c r="F28" s="243"/>
      <c r="G28" s="241"/>
      <c r="H28" s="98" t="s">
        <v>167</v>
      </c>
      <c r="I28" s="120" t="s">
        <v>110</v>
      </c>
      <c r="J28" s="224"/>
      <c r="K28" s="228"/>
      <c r="L28" s="229"/>
      <c r="M28" s="230"/>
      <c r="N28" s="232"/>
    </row>
    <row r="29" spans="1:14">
      <c r="A29" s="236" t="s">
        <v>103</v>
      </c>
      <c r="B29" s="238" t="s">
        <v>191</v>
      </c>
      <c r="C29" s="240" t="s">
        <v>211</v>
      </c>
      <c r="D29" s="240" t="s">
        <v>106</v>
      </c>
      <c r="E29" s="240" t="s">
        <v>106</v>
      </c>
      <c r="F29" s="242" t="s">
        <v>146</v>
      </c>
      <c r="G29" s="240" t="s">
        <v>108</v>
      </c>
      <c r="H29" s="98" t="s">
        <v>109</v>
      </c>
      <c r="I29" s="120" t="s">
        <v>193</v>
      </c>
      <c r="J29" s="223" t="s">
        <v>212</v>
      </c>
      <c r="K29" s="225" t="s">
        <v>152</v>
      </c>
      <c r="L29" s="226"/>
      <c r="M29" s="227"/>
      <c r="N29" s="231" t="s">
        <v>122</v>
      </c>
    </row>
    <row r="30" spans="1:14">
      <c r="A30" s="237"/>
      <c r="B30" s="239"/>
      <c r="C30" s="241"/>
      <c r="D30" s="241"/>
      <c r="E30" s="241"/>
      <c r="F30" s="243"/>
      <c r="G30" s="241"/>
      <c r="H30" s="98" t="s">
        <v>167</v>
      </c>
      <c r="I30" s="120" t="s">
        <v>193</v>
      </c>
      <c r="J30" s="224"/>
      <c r="K30" s="228"/>
      <c r="L30" s="229"/>
      <c r="M30" s="230"/>
      <c r="N30" s="232"/>
    </row>
    <row r="31" spans="1:14">
      <c r="A31" s="93" t="s">
        <v>103</v>
      </c>
      <c r="B31" s="119" t="s">
        <v>191</v>
      </c>
      <c r="C31" s="95" t="s">
        <v>154</v>
      </c>
      <c r="D31" s="95" t="s">
        <v>106</v>
      </c>
      <c r="E31" s="95" t="s">
        <v>106</v>
      </c>
      <c r="F31" s="96" t="s">
        <v>107</v>
      </c>
      <c r="G31" s="97" t="s">
        <v>108</v>
      </c>
      <c r="H31" s="98" t="s">
        <v>109</v>
      </c>
      <c r="I31" s="120" t="s">
        <v>207</v>
      </c>
      <c r="J31" s="103" t="s">
        <v>156</v>
      </c>
      <c r="K31" s="217" t="s">
        <v>205</v>
      </c>
      <c r="L31" s="218"/>
      <c r="M31" s="219"/>
      <c r="N31" s="101" t="s">
        <v>122</v>
      </c>
    </row>
    <row r="32" spans="1:14" ht="16.5" customHeight="1">
      <c r="A32" s="93" t="s">
        <v>103</v>
      </c>
      <c r="B32" s="119" t="s">
        <v>191</v>
      </c>
      <c r="C32" s="95" t="s">
        <v>126</v>
      </c>
      <c r="D32" s="95" t="s">
        <v>106</v>
      </c>
      <c r="E32" s="95" t="s">
        <v>106</v>
      </c>
      <c r="F32" s="96" t="s">
        <v>128</v>
      </c>
      <c r="G32" s="97" t="s">
        <v>108</v>
      </c>
      <c r="H32" s="98" t="s">
        <v>109</v>
      </c>
      <c r="I32" s="120" t="s">
        <v>207</v>
      </c>
      <c r="J32" s="103" t="s">
        <v>131</v>
      </c>
      <c r="K32" s="220" t="s">
        <v>158</v>
      </c>
      <c r="L32" s="221"/>
      <c r="M32" s="222"/>
      <c r="N32" s="101" t="s">
        <v>122</v>
      </c>
    </row>
    <row r="33" spans="1:14">
      <c r="A33" s="104"/>
      <c r="B33" s="105" t="s">
        <v>123</v>
      </c>
      <c r="C33" s="106">
        <f>COUNTA(C22:C32)</f>
        <v>8</v>
      </c>
      <c r="D33" s="105">
        <v>24</v>
      </c>
      <c r="E33" s="105">
        <v>24</v>
      </c>
      <c r="F33" s="105"/>
      <c r="G33" s="108"/>
      <c r="H33" s="109">
        <f>COUNTA(H22:H32)</f>
        <v>11</v>
      </c>
      <c r="I33" s="110">
        <v>375</v>
      </c>
      <c r="J33" s="111">
        <f>COUNTA(J22:J32)</f>
        <v>9</v>
      </c>
      <c r="K33" s="112"/>
      <c r="L33" s="113"/>
      <c r="M33" s="113"/>
      <c r="N33" s="114"/>
    </row>
    <row r="34" spans="1:14">
      <c r="A34" s="115" t="s">
        <v>103</v>
      </c>
      <c r="B34" s="116" t="s">
        <v>213</v>
      </c>
      <c r="C34" s="116" t="s">
        <v>214</v>
      </c>
      <c r="D34" s="116">
        <v>3</v>
      </c>
      <c r="E34" s="116">
        <v>3</v>
      </c>
      <c r="F34" s="134" t="s">
        <v>146</v>
      </c>
      <c r="G34" s="135" t="s">
        <v>215</v>
      </c>
      <c r="H34" s="136" t="s">
        <v>109</v>
      </c>
      <c r="I34" s="137">
        <v>40</v>
      </c>
      <c r="J34" s="100" t="s">
        <v>111</v>
      </c>
      <c r="K34" s="233" t="s">
        <v>164</v>
      </c>
      <c r="L34" s="234"/>
      <c r="M34" s="235"/>
      <c r="N34" s="118" t="s">
        <v>117</v>
      </c>
    </row>
    <row r="35" spans="1:14">
      <c r="A35" s="93" t="s">
        <v>103</v>
      </c>
      <c r="B35" s="119" t="s">
        <v>213</v>
      </c>
      <c r="C35" s="95" t="s">
        <v>216</v>
      </c>
      <c r="D35" s="95" t="s">
        <v>106</v>
      </c>
      <c r="E35" s="95" t="s">
        <v>106</v>
      </c>
      <c r="F35" s="96" t="s">
        <v>107</v>
      </c>
      <c r="G35" s="97" t="s">
        <v>108</v>
      </c>
      <c r="H35" s="98" t="s">
        <v>109</v>
      </c>
      <c r="I35" s="138">
        <v>40</v>
      </c>
      <c r="J35" s="103" t="s">
        <v>150</v>
      </c>
      <c r="K35" s="217" t="s">
        <v>217</v>
      </c>
      <c r="L35" s="218"/>
      <c r="M35" s="219"/>
      <c r="N35" s="101" t="s">
        <v>117</v>
      </c>
    </row>
    <row r="36" spans="1:14">
      <c r="A36" s="93" t="s">
        <v>103</v>
      </c>
      <c r="B36" s="119" t="s">
        <v>213</v>
      </c>
      <c r="C36" s="95" t="s">
        <v>218</v>
      </c>
      <c r="D36" s="139" t="s">
        <v>106</v>
      </c>
      <c r="E36" s="139" t="s">
        <v>106</v>
      </c>
      <c r="F36" s="140" t="s">
        <v>107</v>
      </c>
      <c r="G36" s="97" t="s">
        <v>108</v>
      </c>
      <c r="H36" s="98" t="s">
        <v>109</v>
      </c>
      <c r="I36" s="138">
        <v>40</v>
      </c>
      <c r="J36" s="103" t="s">
        <v>219</v>
      </c>
      <c r="K36" s="217" t="s">
        <v>220</v>
      </c>
      <c r="L36" s="218"/>
      <c r="M36" s="219"/>
      <c r="N36" s="124" t="s">
        <v>122</v>
      </c>
    </row>
    <row r="37" spans="1:14">
      <c r="A37" s="93" t="s">
        <v>103</v>
      </c>
      <c r="B37" s="119" t="s">
        <v>213</v>
      </c>
      <c r="C37" s="95" t="s">
        <v>221</v>
      </c>
      <c r="D37" s="139" t="s">
        <v>106</v>
      </c>
      <c r="E37" s="139" t="s">
        <v>106</v>
      </c>
      <c r="F37" s="140" t="s">
        <v>107</v>
      </c>
      <c r="G37" s="97" t="s">
        <v>108</v>
      </c>
      <c r="H37" s="141" t="s">
        <v>109</v>
      </c>
      <c r="I37" s="138">
        <v>40</v>
      </c>
      <c r="J37" s="103" t="s">
        <v>219</v>
      </c>
      <c r="K37" s="220" t="s">
        <v>222</v>
      </c>
      <c r="L37" s="221"/>
      <c r="M37" s="222"/>
      <c r="N37" s="124" t="s">
        <v>117</v>
      </c>
    </row>
    <row r="38" spans="1:14">
      <c r="A38" s="104"/>
      <c r="B38" s="105" t="s">
        <v>123</v>
      </c>
      <c r="C38" s="106">
        <f>COUNTA(C34:C37)</f>
        <v>4</v>
      </c>
      <c r="D38" s="105">
        <v>12</v>
      </c>
      <c r="E38" s="105">
        <v>12</v>
      </c>
      <c r="F38" s="105"/>
      <c r="G38" s="108"/>
      <c r="H38" s="109">
        <f>COUNTA(H34:H37)</f>
        <v>4</v>
      </c>
      <c r="I38" s="110">
        <f>SUM(I34:I37)</f>
        <v>160</v>
      </c>
      <c r="J38" s="111">
        <f>COUNTA(J34:J37)</f>
        <v>4</v>
      </c>
      <c r="K38" s="112"/>
      <c r="L38" s="113"/>
      <c r="M38" s="113"/>
      <c r="N38" s="114"/>
    </row>
    <row r="39" spans="1:14">
      <c r="A39" s="108" t="s">
        <v>223</v>
      </c>
      <c r="B39" s="142"/>
      <c r="C39" s="106">
        <f>SUM(C38,C33,C21,C9)</f>
        <v>23</v>
      </c>
      <c r="D39" s="107" t="s">
        <v>224</v>
      </c>
      <c r="E39" s="107" t="s">
        <v>224</v>
      </c>
      <c r="F39" s="105"/>
      <c r="G39" s="108"/>
      <c r="H39" s="109">
        <f>SUM(H38,H33,H21,H9)</f>
        <v>29</v>
      </c>
      <c r="I39" s="110">
        <f>SUM(I38,I33,I21,I9)</f>
        <v>969</v>
      </c>
      <c r="J39" s="111">
        <f>SUM(J38,J33,J21,J9)</f>
        <v>27</v>
      </c>
      <c r="K39" s="112"/>
      <c r="L39" s="113"/>
      <c r="M39" s="113"/>
      <c r="N39" s="114"/>
    </row>
  </sheetData>
  <mergeCells count="74">
    <mergeCell ref="K10:M10"/>
    <mergeCell ref="J4:N4"/>
    <mergeCell ref="K5:M5"/>
    <mergeCell ref="K6:M6"/>
    <mergeCell ref="K7:M7"/>
    <mergeCell ref="K8:M8"/>
    <mergeCell ref="K11:M11"/>
    <mergeCell ref="K12:M12"/>
    <mergeCell ref="K13:M13"/>
    <mergeCell ref="K14:M14"/>
    <mergeCell ref="A15:A16"/>
    <mergeCell ref="B15:B16"/>
    <mergeCell ref="C15:C16"/>
    <mergeCell ref="D15:D16"/>
    <mergeCell ref="E15:E16"/>
    <mergeCell ref="F15:F16"/>
    <mergeCell ref="G15:G16"/>
    <mergeCell ref="K15:M15"/>
    <mergeCell ref="K16:M16"/>
    <mergeCell ref="A17:A18"/>
    <mergeCell ref="B17:B18"/>
    <mergeCell ref="C17:C18"/>
    <mergeCell ref="D17:D18"/>
    <mergeCell ref="E17:E18"/>
    <mergeCell ref="F17:F18"/>
    <mergeCell ref="G17:G18"/>
    <mergeCell ref="K17:M17"/>
    <mergeCell ref="K18:M18"/>
    <mergeCell ref="A19:A20"/>
    <mergeCell ref="B19:B20"/>
    <mergeCell ref="C19:C20"/>
    <mergeCell ref="D19:D20"/>
    <mergeCell ref="E19:E20"/>
    <mergeCell ref="F19:F20"/>
    <mergeCell ref="G19:G20"/>
    <mergeCell ref="K19:M19"/>
    <mergeCell ref="K20:M20"/>
    <mergeCell ref="K22:M22"/>
    <mergeCell ref="K23:M23"/>
    <mergeCell ref="K24:M24"/>
    <mergeCell ref="B25:B26"/>
    <mergeCell ref="C25:C26"/>
    <mergeCell ref="D25:D26"/>
    <mergeCell ref="E25:E26"/>
    <mergeCell ref="F25:F26"/>
    <mergeCell ref="A27:A28"/>
    <mergeCell ref="B27:B28"/>
    <mergeCell ref="C27:C28"/>
    <mergeCell ref="D27:D28"/>
    <mergeCell ref="E27:E28"/>
    <mergeCell ref="F29:F30"/>
    <mergeCell ref="G29:G30"/>
    <mergeCell ref="G25:G26"/>
    <mergeCell ref="K25:M25"/>
    <mergeCell ref="K26:M26"/>
    <mergeCell ref="F27:F28"/>
    <mergeCell ref="G27:G28"/>
    <mergeCell ref="A29:A30"/>
    <mergeCell ref="B29:B30"/>
    <mergeCell ref="C29:C30"/>
    <mergeCell ref="D29:D30"/>
    <mergeCell ref="E29:E30"/>
    <mergeCell ref="N29:N30"/>
    <mergeCell ref="K31:M31"/>
    <mergeCell ref="K32:M32"/>
    <mergeCell ref="K34:M34"/>
    <mergeCell ref="J27:J28"/>
    <mergeCell ref="K27:M28"/>
    <mergeCell ref="N27:N28"/>
    <mergeCell ref="K35:M35"/>
    <mergeCell ref="K36:M36"/>
    <mergeCell ref="K37:M37"/>
    <mergeCell ref="J29:J30"/>
    <mergeCell ref="K29:M3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 공지</vt:lpstr>
      <vt:lpstr>2020-1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2020-01-09T02:14:03Z</cp:lastPrinted>
  <dcterms:created xsi:type="dcterms:W3CDTF">2018-07-11T00:05:25Z</dcterms:created>
  <dcterms:modified xsi:type="dcterms:W3CDTF">2020-01-10T14:21:03Z</dcterms:modified>
</cp:coreProperties>
</file>